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https://dkpto-my.sharepoint.com/personal/maje_dkpto_dk/Documents/Skrivebord/"/>
    </mc:Choice>
  </mc:AlternateContent>
  <xr:revisionPtr revIDLastSave="0" documentId="8_{E217E61A-0D13-4327-BF04-6FA0744F975F}" xr6:coauthVersionLast="47" xr6:coauthVersionMax="47" xr10:uidLastSave="{00000000-0000-0000-0000-000000000000}"/>
  <bookViews>
    <workbookView xWindow="1080" yWindow="2595" windowWidth="21600" windowHeight="14100" xr2:uid="{00000000-000D-0000-FFFF-FFFF00000000}"/>
  </bookViews>
  <sheets>
    <sheet name="Domme" sheetId="1" r:id="rId1"/>
    <sheet name="Artikler" sheetId="2" r:id="rId2"/>
    <sheet name="Ark3" sheetId="3" r:id="rId3"/>
  </sheets>
  <definedNames>
    <definedName name="_xlnm._FilterDatabase" localSheetId="0" hidden="1">Domme!$A$1:$V$322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3" i="1" l="1"/>
  <c r="B95" i="1"/>
  <c r="B97" i="1"/>
  <c r="B116" i="1"/>
  <c r="B103" i="1"/>
  <c r="B99" i="1"/>
  <c r="B101" i="1"/>
  <c r="B102" i="1"/>
  <c r="B147" i="1"/>
  <c r="B107" i="1"/>
  <c r="B141" i="1"/>
  <c r="B110" i="1"/>
  <c r="B120" i="1"/>
  <c r="B121" i="1"/>
  <c r="B122" i="1"/>
  <c r="B123" i="1"/>
  <c r="B125" i="1"/>
  <c r="B126" i="1"/>
  <c r="B127" i="1"/>
  <c r="B128" i="1"/>
  <c r="B129" i="1"/>
  <c r="B130" i="1"/>
  <c r="B131" i="1"/>
  <c r="B132" i="1"/>
  <c r="B133" i="1"/>
  <c r="B134" i="1"/>
  <c r="B142" i="1"/>
  <c r="B143" i="1"/>
  <c r="B144" i="1"/>
  <c r="B145" i="1"/>
  <c r="B146" i="1"/>
  <c r="B148" i="1"/>
  <c r="B149" i="1"/>
  <c r="B150" i="1"/>
  <c r="B151" i="1"/>
  <c r="B152" i="1"/>
  <c r="B153" i="1"/>
  <c r="B154" i="1"/>
  <c r="B155" i="1"/>
  <c r="B156" i="1"/>
  <c r="B104" i="1"/>
  <c r="B105" i="1"/>
  <c r="B106" i="1"/>
  <c r="B108" i="1"/>
  <c r="B112" i="1"/>
  <c r="B113" i="1"/>
  <c r="B114" i="1"/>
  <c r="B115" i="1"/>
  <c r="B117" i="1"/>
  <c r="B118" i="1"/>
  <c r="B119" i="1"/>
  <c r="B140" i="1"/>
  <c r="B139" i="1"/>
  <c r="B136" i="1"/>
  <c r="B135" i="1"/>
  <c r="B158" i="1"/>
  <c r="B198" i="1"/>
  <c r="B219" i="1"/>
  <c r="B168" i="1"/>
  <c r="B138" i="1"/>
  <c r="B137" i="1"/>
  <c r="B157" i="1"/>
  <c r="B159" i="1"/>
  <c r="B160" i="1"/>
  <c r="B161" i="1"/>
  <c r="B162" i="1"/>
  <c r="B163" i="1"/>
  <c r="B164" i="1"/>
  <c r="B166" i="1"/>
  <c r="B167" i="1"/>
  <c r="B169" i="1"/>
  <c r="B165" i="1"/>
  <c r="B170" i="1"/>
  <c r="B265" i="1"/>
  <c r="B175" i="1"/>
  <c r="B176" i="1"/>
  <c r="B177" i="1"/>
  <c r="B178" i="1"/>
  <c r="B179" i="1"/>
  <c r="B180" i="1"/>
  <c r="B181" i="1"/>
  <c r="B182" i="1"/>
  <c r="B183" i="1"/>
  <c r="B184" i="1"/>
  <c r="B185" i="1"/>
  <c r="B186" i="1"/>
  <c r="B187" i="1"/>
  <c r="B188" i="1"/>
  <c r="B189" i="1"/>
  <c r="B190" i="1"/>
  <c r="B191" i="1"/>
  <c r="B192" i="1"/>
  <c r="B193" i="1"/>
  <c r="B194" i="1"/>
  <c r="B195" i="1"/>
  <c r="B196" i="1"/>
  <c r="B201" i="1"/>
  <c r="B202" i="1"/>
  <c r="B211" i="1"/>
  <c r="B171" i="1"/>
  <c r="B172" i="1"/>
  <c r="B197" i="1"/>
  <c r="B199" i="1"/>
  <c r="B200" i="1"/>
  <c r="B203" i="1"/>
  <c r="B204" i="1"/>
  <c r="B205" i="1"/>
  <c r="B207" i="1"/>
  <c r="B208" i="1"/>
  <c r="B212" i="1"/>
  <c r="B213" i="1"/>
  <c r="B214" i="1"/>
  <c r="B215" i="1"/>
  <c r="B216" i="1"/>
  <c r="B217" i="1"/>
  <c r="B218" i="1"/>
  <c r="B220" i="1"/>
  <c r="B221" i="1"/>
  <c r="B222" i="1"/>
  <c r="B223" i="1"/>
  <c r="B224" i="1"/>
  <c r="B225" i="1"/>
  <c r="B226" i="1"/>
  <c r="B206" i="1"/>
  <c r="B209" i="1"/>
  <c r="B250" i="1"/>
  <c r="B255" i="1"/>
  <c r="B210" i="1"/>
  <c r="B256" i="1"/>
  <c r="B240" i="1"/>
  <c r="B236" i="1"/>
  <c r="B234" i="1"/>
  <c r="B229" i="1"/>
  <c r="B231" i="1"/>
  <c r="B233" i="1"/>
  <c r="B232" i="1"/>
  <c r="B228" i="1"/>
  <c r="B227" i="1"/>
  <c r="B230" i="1"/>
  <c r="B252" i="1"/>
  <c r="B254" i="1"/>
  <c r="B277" i="1"/>
  <c r="B271" i="1"/>
  <c r="B285" i="1"/>
  <c r="B284" i="1"/>
  <c r="B283" i="1"/>
  <c r="B267" i="1"/>
  <c r="B235" i="1"/>
  <c r="B238" i="1"/>
  <c r="B270" i="1"/>
  <c r="B272" i="1"/>
  <c r="B237" i="1"/>
  <c r="B264" i="1"/>
  <c r="B278" i="1"/>
  <c r="B276" i="1"/>
  <c r="B274" i="1"/>
  <c r="B239" i="1"/>
  <c r="B249" i="1"/>
  <c r="B246" i="1"/>
  <c r="B241" i="1"/>
  <c r="C241" i="1"/>
  <c r="B243" i="1"/>
  <c r="B244" i="1"/>
  <c r="B245" i="1"/>
  <c r="B248" i="1"/>
  <c r="B275" i="1"/>
  <c r="B253" i="1"/>
  <c r="C242" i="1"/>
  <c r="B242" i="1"/>
  <c r="C297" i="1"/>
  <c r="C298" i="1"/>
  <c r="C257" i="1"/>
  <c r="C258" i="1"/>
  <c r="C259" i="1"/>
  <c r="C260" i="1"/>
  <c r="C261" i="1"/>
  <c r="C262" i="1"/>
  <c r="C263" i="1"/>
  <c r="C265" i="1"/>
  <c r="C268" i="1"/>
  <c r="C269" i="1"/>
  <c r="C273" i="1"/>
  <c r="C279" i="1"/>
  <c r="C289" i="1"/>
  <c r="C290" i="1"/>
  <c r="C291" i="1"/>
  <c r="C292" i="1"/>
  <c r="C293" i="1"/>
  <c r="C294" i="1"/>
  <c r="C295" i="1"/>
  <c r="C296"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B247" i="1"/>
  <c r="B251" i="1"/>
  <c r="B266" i="1"/>
  <c r="B268" i="1"/>
  <c r="B263" i="1"/>
  <c r="B259" i="1"/>
  <c r="B258" i="1"/>
  <c r="B313" i="1"/>
  <c r="B314" i="1"/>
  <c r="B315" i="1"/>
  <c r="B316" i="1"/>
  <c r="B317" i="1"/>
  <c r="B318" i="1"/>
  <c r="B319" i="1"/>
  <c r="B320" i="1"/>
  <c r="B321" i="1"/>
  <c r="B322" i="1"/>
  <c r="B323" i="1"/>
  <c r="B295" i="1"/>
  <c r="B296" i="1"/>
  <c r="B297" i="1"/>
  <c r="B298" i="1"/>
  <c r="B299" i="1"/>
  <c r="B300" i="1"/>
  <c r="B301" i="1"/>
  <c r="B302" i="1"/>
  <c r="B303" i="1"/>
  <c r="B304" i="1"/>
  <c r="B305" i="1"/>
  <c r="B306" i="1"/>
  <c r="B307" i="1"/>
  <c r="B308" i="1"/>
  <c r="B309" i="1"/>
  <c r="B310" i="1"/>
  <c r="B311" i="1"/>
  <c r="B312" i="1"/>
  <c r="B260" i="1"/>
  <c r="B261" i="1"/>
  <c r="B262" i="1"/>
  <c r="B289" i="1"/>
  <c r="B290" i="1"/>
  <c r="B291" i="1"/>
  <c r="B292" i="1"/>
  <c r="B293" i="1"/>
  <c r="B294" i="1"/>
  <c r="B257" i="1"/>
</calcChain>
</file>

<file path=xl/sharedStrings.xml><?xml version="1.0" encoding="utf-8"?>
<sst xmlns="http://schemas.openxmlformats.org/spreadsheetml/2006/main" count="2304" uniqueCount="1400">
  <si>
    <t>Domstol</t>
  </si>
  <si>
    <t>Rettighedstyper</t>
  </si>
  <si>
    <t>Fængsel</t>
  </si>
  <si>
    <t>Rettighedsfrakendelse</t>
  </si>
  <si>
    <t>Korrigerende foranstaltninger</t>
  </si>
  <si>
    <t>ophavsret</t>
  </si>
  <si>
    <t>varemærkeret</t>
  </si>
  <si>
    <t>Produkttype</t>
  </si>
  <si>
    <t>Konfiskation</t>
  </si>
  <si>
    <t>offentliggjort</t>
  </si>
  <si>
    <t>Retten i Sønderborg</t>
  </si>
  <si>
    <t>31.1.2013</t>
  </si>
  <si>
    <t>Straffelovens § 299b</t>
  </si>
  <si>
    <t>ja</t>
  </si>
  <si>
    <t>1 år (heraf 3 mdr. ubetinget)</t>
  </si>
  <si>
    <t xml:space="preserve">Link til dommen og referat af den </t>
  </si>
  <si>
    <t>radio- og fjernsynslovgivningen - forbruger</t>
  </si>
  <si>
    <t>tv-pakker</t>
  </si>
  <si>
    <t>Retten i Glostrup</t>
  </si>
  <si>
    <t>overdragelse domænenavn</t>
  </si>
  <si>
    <t>20.12.2011</t>
  </si>
  <si>
    <t>Vestre Landsret</t>
  </si>
  <si>
    <t>200.000 (T Aps)</t>
  </si>
  <si>
    <t>Global knivsæt og dele af PH-lamper</t>
  </si>
  <si>
    <t>?</t>
  </si>
  <si>
    <t xml:space="preserve">T1: 2,5 år, T2: 2 år, T3: 8 mdr </t>
  </si>
  <si>
    <t>T1: 20 dage (betinget)</t>
  </si>
  <si>
    <t>T2: 10.000</t>
  </si>
  <si>
    <t>Boxer shorts, trøjer og T-shirts</t>
  </si>
  <si>
    <t>29.8.2012</t>
  </si>
  <si>
    <t>stillingstagen til påtaleregler</t>
  </si>
  <si>
    <t>Østre Landsret</t>
  </si>
  <si>
    <t>besiddelse af uautoriseret udstyr til dekodning af tv-programmer</t>
  </si>
  <si>
    <t>28.11.2012</t>
  </si>
  <si>
    <t>24 måneder</t>
  </si>
  <si>
    <t xml:space="preserve">Produktantal </t>
  </si>
  <si>
    <t>1 dag</t>
  </si>
  <si>
    <t>11 måneder</t>
  </si>
  <si>
    <t>15.6.2011</t>
  </si>
  <si>
    <t>T1: 6 måneder, T2: 3 mdr. betinget</t>
  </si>
  <si>
    <t>ja - til at sælge varer på markedspladser o.lign.</t>
  </si>
  <si>
    <t>parfumer, strømper, barberblade, boxershorts, sweatshirts mm.</t>
  </si>
  <si>
    <t xml:space="preserve">Dato </t>
  </si>
  <si>
    <t>bamser/tøjfigurer</t>
  </si>
  <si>
    <t>300.000 (T's selskab)</t>
  </si>
  <si>
    <t>ophavsret og varemærkeret</t>
  </si>
  <si>
    <t>1 år (betinget pga. pers. forhold - vilkår om samfundstj. i 240 timer)</t>
  </si>
  <si>
    <t>Link til dom</t>
  </si>
  <si>
    <t>Link til resume</t>
  </si>
  <si>
    <t>Københavns Byret</t>
  </si>
  <si>
    <t>19. 12.2012</t>
  </si>
  <si>
    <t>5.12.2012</t>
  </si>
  <si>
    <t>straffastsættelsen udsat på vilkår om at ikke nyt strafbart forhold inden for prøvetiden på 1 år</t>
  </si>
  <si>
    <t>uægte reproduktioner af malerier</t>
  </si>
  <si>
    <t>Retten i Hillerød</t>
  </si>
  <si>
    <t>ophavsret (OHL § 76, stk 2)</t>
  </si>
  <si>
    <t>ophavsret (OHL § 76, stk 2.)</t>
  </si>
  <si>
    <t>12.10.2012</t>
  </si>
  <si>
    <t>falske parfumer</t>
  </si>
  <si>
    <t>ja - almene hensyn pga forbrugersundhed</t>
  </si>
  <si>
    <t xml:space="preserve">ja - almene </t>
  </si>
  <si>
    <t>11.1.2012</t>
  </si>
  <si>
    <t>Varemærkeret (VML §42, stk 2 og EU-varemærker)</t>
  </si>
  <si>
    <t>3 måneder (betinget)</t>
  </si>
  <si>
    <t>trøjer, t-shirts, underbukser mm.</t>
  </si>
  <si>
    <t>22.5.2012</t>
  </si>
  <si>
    <t>Retten på Bornholm</t>
  </si>
  <si>
    <t>30 dage (betinget)</t>
  </si>
  <si>
    <t>ca. 3 år</t>
  </si>
  <si>
    <t>30.4.2013</t>
  </si>
  <si>
    <t>7.6.2013</t>
  </si>
  <si>
    <t>Retten i Hjørring</t>
  </si>
  <si>
    <t>givet uautoriseret adgang til Tv-programmer</t>
  </si>
  <si>
    <t>ca. 55 kunder igennem 1 år</t>
  </si>
  <si>
    <t>ulovlig destribution af koder til dekodning af betalings-tv</t>
  </si>
  <si>
    <t>Bøde kr.</t>
  </si>
  <si>
    <t>1 gang</t>
  </si>
  <si>
    <t>Tidskrift</t>
  </si>
  <si>
    <t>Forfatter</t>
  </si>
  <si>
    <t>Titel</t>
  </si>
  <si>
    <t>U.2013B.99</t>
  </si>
  <si>
    <t>U.2010B.231</t>
  </si>
  <si>
    <t>advokat, partner Hanne Weywardt og advokat Frank Jørgensen</t>
  </si>
  <si>
    <t>Strafferetlig forfølgning af varemærkekrænkelser</t>
  </si>
  <si>
    <t>advokat Peter Schønning og advokatfuldmægtig Maria Fredenslund</t>
  </si>
  <si>
    <t>Strafudmåling i sager om piratkopiering</t>
  </si>
  <si>
    <t>U.2012.869Ø</t>
  </si>
  <si>
    <t>U.2012.867Ø</t>
  </si>
  <si>
    <t>U.2012.866Ø</t>
  </si>
  <si>
    <t>U.2012.3447V</t>
  </si>
  <si>
    <t>U.2011.2839Ø</t>
  </si>
  <si>
    <t>30 dage (betinget) (for 2 pers)</t>
  </si>
  <si>
    <t>uautoriseret adgang til tv-programmet</t>
  </si>
  <si>
    <t>Trykt i U.2011.2839Ø</t>
  </si>
  <si>
    <t>3.11.2009</t>
  </si>
  <si>
    <t>10.000 til både  selskab og direktør</t>
  </si>
  <si>
    <t>tøj, bælter, tasker mm.</t>
  </si>
  <si>
    <t>4.719</t>
  </si>
  <si>
    <t>varemærkeret (EU-varemærker)</t>
  </si>
  <si>
    <t>U.2013B.149</t>
  </si>
  <si>
    <t>adjunkt, ph.d. Birgit Liin, Juridisk Institut, Århus Universitet</t>
  </si>
  <si>
    <t>Behandlingen af borgerlige krav under straffesager om krænkelse af EU-varemærker</t>
  </si>
  <si>
    <t>U.2012B.394</t>
  </si>
  <si>
    <t>vicestatsadvokat Erling Vestergaard, Statsadvokaten for Særlig Økonomisk Kriminalitet og advokaturchef Jan Østergaard, Sydøstjyllands Politi</t>
  </si>
  <si>
    <t>Kommentar til UfR2012B.249 "Køberens strafferetlige ansvar for køb af piratkopierede produkter mv."</t>
  </si>
  <si>
    <t>U2012B.386</t>
  </si>
  <si>
    <t>lektor, ph.d. Clement Salung Petersen, professor, dr.jur. Thomas Riis, ph.d., og professor, dr.jur. Jens Schovsbo, ph.d., Center for Informations- og Innovationsret, Det Juridiske fakultet, Københavns Universitet</t>
  </si>
  <si>
    <t>Den ophavsretlige spredningsret og køb af kopivarer - Efter EU-Domstolens afgørelse i Donner-sagen</t>
  </si>
  <si>
    <t>U.2012B.249</t>
  </si>
  <si>
    <t>Køberens strafferetlige ansvar for køb af piratkopierede produkter mv.</t>
  </si>
  <si>
    <t>advokatfuldmægtig, ph.d. Peter Nørgaard, Plesner</t>
  </si>
  <si>
    <t>(Se kommentaren til artiklen i U.2012B.394)</t>
  </si>
  <si>
    <t>Retten i Holstebro</t>
  </si>
  <si>
    <t>30 dage (betinget) (for 3 personer)</t>
  </si>
  <si>
    <t>uautoriseret adgang til kodede betalings-tv programmer</t>
  </si>
  <si>
    <t>47 husstande</t>
  </si>
  <si>
    <t>1,1-1,2 mio.</t>
  </si>
  <si>
    <t>T1: 1 år, T2: 8 mdr., T3: 3 mdr. betinget</t>
  </si>
  <si>
    <t>TfK. 2006.428</t>
  </si>
  <si>
    <t>TfK. 2010.118.</t>
  </si>
  <si>
    <t>TfK 2012.289</t>
  </si>
  <si>
    <t>Trykt i TfK.2010.118</t>
  </si>
  <si>
    <t>7.6.2011</t>
  </si>
  <si>
    <t>Retten i Århus</t>
  </si>
  <si>
    <t>50 dage (betinget)</t>
  </si>
  <si>
    <t>erhvervsmæssigt eksemplarfremstilling, anvendelse og kopiering til tredjemand af ophavsretligt beskyttede udgivelser</t>
  </si>
  <si>
    <t>235</t>
  </si>
  <si>
    <t>10.4.2013</t>
  </si>
  <si>
    <t>1</t>
  </si>
  <si>
    <t>Kopi af PH-lampen "Koglen" udbudt til salg på den blå avis</t>
  </si>
  <si>
    <t>Trykt i TfK.2006.428</t>
  </si>
  <si>
    <t>TfK.2012.289</t>
  </si>
  <si>
    <t>30.3.2006</t>
  </si>
  <si>
    <t>25.4.2008</t>
  </si>
  <si>
    <t>Trykt i U.2008.1801Ø og TfK2008.528/2</t>
  </si>
  <si>
    <t>ophavsret (76, stk.2)</t>
  </si>
  <si>
    <t>ophavsret (76, stk.1)</t>
  </si>
  <si>
    <t>20 dage (betinget) til både T1 og T2</t>
  </si>
  <si>
    <t>Kopiering og salg af musik-cd'er samt forsøg herpå</t>
  </si>
  <si>
    <t xml:space="preserve">piratkopiering af 410 musik cd-er, salg af 200 stk.og forsøg på yderligere krænkelser ved udarbejdelse af tilbudsliste med 725 titler til brug for yderligere piratkopiering. </t>
  </si>
  <si>
    <t>U.2008.1801Ø og TfK2008.528/2</t>
  </si>
  <si>
    <t>22.5.2013</t>
  </si>
  <si>
    <t>varemærkeret (VML.42,stk.1)</t>
  </si>
  <si>
    <t>Bjørn Borg underbukser</t>
  </si>
  <si>
    <t>43 pakker med  2 par</t>
  </si>
  <si>
    <t>ja (ikke almene hensyn, men konfiskation)</t>
  </si>
  <si>
    <t>22.5.2006</t>
  </si>
  <si>
    <t>Trykt i U.2006.2463V og TfK.2006.559/1</t>
  </si>
  <si>
    <t>T1:4000, T2:4000</t>
  </si>
  <si>
    <t>Salg og udbud til sagl af kopier af PH-lamper</t>
  </si>
  <si>
    <t>Salg af 13 og udbud til salg af yderligere 4 kopi-lamper</t>
  </si>
  <si>
    <t>U.2006.2463V og TfK2006.559/1</t>
  </si>
  <si>
    <t>varemærkeret (VML §42, stk 1)</t>
  </si>
  <si>
    <t>besiddelse af uautoriseret dekodningsudstyr</t>
  </si>
  <si>
    <t>ikke nærmere angiven periode</t>
  </si>
  <si>
    <t>3.9.2013</t>
  </si>
  <si>
    <t>23.9.2013</t>
  </si>
  <si>
    <t>10.9.2013</t>
  </si>
  <si>
    <t>16.9.2013</t>
  </si>
  <si>
    <t>Retten i Viborg</t>
  </si>
  <si>
    <t>Frifindelse</t>
  </si>
  <si>
    <t>Ja</t>
  </si>
  <si>
    <t>Tilgængeliggørelse af software med "cracket"  kode på internettet</t>
  </si>
  <si>
    <t>Ophavsret (OHL § 76, stk. 2)</t>
  </si>
  <si>
    <t>Straffastsættelsen udsat på vilkår om at ikke nyt strafbart forhold inden for prøvetiden på 1 år (2 pers.)</t>
  </si>
  <si>
    <t>kopiering og vidersalg af sprogkurser</t>
  </si>
  <si>
    <t>1.11.2013</t>
  </si>
  <si>
    <t>Retten i Odense</t>
  </si>
  <si>
    <t>ulovlig download og fildeling på nettet af computerprogram</t>
  </si>
  <si>
    <t xml:space="preserve">1 installation samt fildeling til ubestemt kreds, men min. svarende til 6 eksemplanerer </t>
  </si>
  <si>
    <t>radio- og fjernsynslovgivningen - udbyder</t>
  </si>
  <si>
    <t>14.5.2013</t>
  </si>
  <si>
    <t>18.6.2013</t>
  </si>
  <si>
    <t>Retten i Esbjerg</t>
  </si>
  <si>
    <t>Varemærkeret (VML.42, stk.1)</t>
  </si>
  <si>
    <t>Ja (pga. manglende påtalekompetence)</t>
  </si>
  <si>
    <t>T-shirts</t>
  </si>
  <si>
    <t>143</t>
  </si>
  <si>
    <t>Ja (ikke almene hensyn)</t>
  </si>
  <si>
    <t>Varemærkeret (VML. § 42, stk. 1)</t>
  </si>
  <si>
    <t xml:space="preserve">10 dagbøder á 1.500 kr. </t>
  </si>
  <si>
    <t>Parfumer</t>
  </si>
  <si>
    <t>210</t>
  </si>
  <si>
    <t>20.7.2011</t>
  </si>
  <si>
    <t>Retten i  kolding</t>
  </si>
  <si>
    <t>75 par</t>
  </si>
  <si>
    <t>7.11.2013</t>
  </si>
  <si>
    <t>Retten i Næstved</t>
  </si>
  <si>
    <t>Ophavsretsloven</t>
  </si>
  <si>
    <t>40 dage (udsat på vilkår om at der ikke begåes nyt strafbart forhold inden for prøvetiden på 1 år), 40 timers samfundstjeneste, under tilsyn af Kriminalforsorgen</t>
  </si>
  <si>
    <t>Tilgængeliggørelse af musikalbums og musikfiler.</t>
  </si>
  <si>
    <t>En meget betydelig mængde musikfiler samt to hele musikalbums</t>
  </si>
  <si>
    <t>Ophavsret</t>
  </si>
  <si>
    <t>Tilrådighedsstillelse af værk på hjemmeside</t>
  </si>
  <si>
    <t>13.9.2012</t>
  </si>
  <si>
    <t>Varemærkeloven (VML. § 42, stk. 2 og stk. 4)</t>
  </si>
  <si>
    <t>30 dage (Udsat på vilkår om at der ikke begåes nyt strafbart forhold inden for prøvetiden på et år samt at tiltalte undergiver sig tilsyn)</t>
  </si>
  <si>
    <t>punge, mobiltelefonkæder, bælter, nøglekæder, tørklæder, taskeremme, nøgleringe, toiletpunge, bøllehatte, kasketter, m.m.</t>
  </si>
  <si>
    <t>ca 1.100</t>
  </si>
  <si>
    <t>6.6.2011</t>
  </si>
  <si>
    <t>Ophavsretsloven (§80, jf. § 76, stk. 2, jf. stk. 1, nr. 1 og 2)</t>
  </si>
  <si>
    <t>Tilgængeliggørelse for almenheden af et program, som en anden havde rettighederne til.</t>
  </si>
  <si>
    <t>14.6.2011</t>
  </si>
  <si>
    <t xml:space="preserve">Straffelovens § 279 </t>
  </si>
  <si>
    <t>60 dage (fuldbyrdes dog ikke såfremt tiltalte ikke begår noget strafbart i prøvetiden på 2 år)</t>
  </si>
  <si>
    <t>punge, bælter, tasker</t>
  </si>
  <si>
    <t>21</t>
  </si>
  <si>
    <t>13.10.2011</t>
  </si>
  <si>
    <t>Retten på Frederiksberg</t>
  </si>
  <si>
    <t>Ophavsretsloven § 76, stk. 2, jf. stk. 1, nr. 1 og 2</t>
  </si>
  <si>
    <t>Ja ( Betingelserne i Rpl. § 834, stk. 2 ikke opfyldt)</t>
  </si>
  <si>
    <t>Download af ophavsretlig beskyttet materialæe med henblik på videredistribution</t>
  </si>
  <si>
    <t>24.3.2010</t>
  </si>
  <si>
    <t>19.12.2013</t>
  </si>
  <si>
    <t>Ophavsretsloven § 76, stk. 2, jf. stk. 1, jf. § 2</t>
  </si>
  <si>
    <t>T1: 40 dage  (betinget), T2: 30 dage (betinget)</t>
  </si>
  <si>
    <t xml:space="preserve">Kopiering og videresalg af film, musikalbums, Nintendo DS spil og Nintendo Wii spil. </t>
  </si>
  <si>
    <t>ca 2700 film, 1300 musikalbums, 100 spil</t>
  </si>
  <si>
    <t>4. 11. 2013</t>
  </si>
  <si>
    <t>Ja  Pga. manglende sikkerhed i de fremlagte beviser)</t>
  </si>
  <si>
    <t>Bjørn Borg underbukser, DVD film og parfume</t>
  </si>
  <si>
    <t>8.3.2012</t>
  </si>
  <si>
    <t>Varemærkeloven § 42, stk. 2, jf. § 4, stk. 1, nr. 2</t>
  </si>
  <si>
    <t>Forvandlingsstraffen er fængsel i 14 dage</t>
  </si>
  <si>
    <t>145 parfumer, 60 stk underbusker og 25 dvd'er</t>
  </si>
  <si>
    <t>06.01.1999</t>
  </si>
  <si>
    <t>Retten i Frederikshavn</t>
  </si>
  <si>
    <t xml:space="preserve">Varemærkelovens § 42, stk. 1, 2. pkt. </t>
  </si>
  <si>
    <t>ja delvis pga. manglende bevis</t>
  </si>
  <si>
    <t>Bukser, trøjer, t-shirts</t>
  </si>
  <si>
    <t>07.07.2005</t>
  </si>
  <si>
    <t>Varemærkelovens § 42, stk. 1, 2. pkt. og Ophavsretsloven § 76, stk. 2</t>
  </si>
  <si>
    <t>4 måneder</t>
  </si>
  <si>
    <t>piratkopierede videobånd opbevaret og solgt, tøj</t>
  </si>
  <si>
    <t>Ikke under 2.500 videobånd, 2500 trøjer, 2500 trøjer og vindjakker samt 6200 strømper</t>
  </si>
  <si>
    <t>14.03.2006</t>
  </si>
  <si>
    <t>4 måneder ubetinget</t>
  </si>
  <si>
    <t>27.09.2011</t>
  </si>
  <si>
    <t>Ophavsretsloven § 76, stk. 2</t>
  </si>
  <si>
    <t xml:space="preserve">T1: 6 mdr.s fængsel, 60 dage afsones nu resten er betinget på vilkår. T2: fængsel i 40 dage betinget på vilkår. </t>
  </si>
  <si>
    <t>T1: 3.000</t>
  </si>
  <si>
    <t>Piratkopiering af film og musikalbum samt videresalg heraf</t>
  </si>
  <si>
    <t>1.220 film</t>
  </si>
  <si>
    <t xml:space="preserve">Ophavsretsloven § 76, stk. 2, jf. Stk. 1, nr. 1, jf. § 2 og § 77, stk. 2, jf. Stk. 1 </t>
  </si>
  <si>
    <t xml:space="preserve">Spiritusflasker med påsat etiketter </t>
  </si>
  <si>
    <t>1800 flasker</t>
  </si>
  <si>
    <t>straffelovens § 299b, stk. 1, nr. 2, jf. Vml. § 42, stk. 2, jf. Stk. 2, jf. § 4 og EU-forordningen om EF varemærker af 26.2. 2009 artikel 9.</t>
  </si>
  <si>
    <t>Fængsel i 6 måneder, dog ikke fuldbyrdes, hvis følgende betingelser overholdes: intet strafbart i prøvetid på 2 år, tiltalte skal udføre ulønnet samfundstjeneste i 100 timer, tiltalte skal være under tilsyn i prøvetiden</t>
  </si>
  <si>
    <t xml:space="preserve">Importerede, opbevarede og videreformidlede ca 9.000 flasker kopiparfume. Forsøgte at modtage, opbevare og videreformidle ca. 11.000 flasker kopiparfume. </t>
  </si>
  <si>
    <t>9.000 og 11.000</t>
  </si>
  <si>
    <t>Varemærkelovens § 42, stk. 2, jf. Stk. 1.</t>
  </si>
  <si>
    <t xml:space="preserve">Fængsel i 7 dage (fuldbyrdes dog ikke såfremt tiltalte ikke begår noget strafbart i en prøvetid på 1 år </t>
  </si>
  <si>
    <t>Importeret,markedsført og solgt sko der var forsynet med falsk NIKE varemærke</t>
  </si>
  <si>
    <t>ca 20 par sko</t>
  </si>
  <si>
    <t>Ophavsretsoven § 77, stk. 2, jf. Stk. 1, jf. § 76, stk. 2, jf. Stk. 1, nr. 1, jf. § 2, og § 76, stk. 2, jf. Stk. 1, nr. 1.</t>
  </si>
  <si>
    <t xml:space="preserve">30 dages fængsel (udsættes og bortfalder efter en prøvetid på et år på betingelse af at tiltalte ikke begår strafbart forhold i prøvetiden. </t>
  </si>
  <si>
    <t xml:space="preserve">Indførelse af 685 kopier af PH lampedele med henblik på at gøre dem tilgængelige for almenheden. Besiddelse af 531 kopier af PH lampedele med henblik på salg til almenheden. </t>
  </si>
  <si>
    <t>ca 1200 lampedele</t>
  </si>
  <si>
    <t>Straffelovens § 77a (alene påstand om konfiskation)</t>
  </si>
  <si>
    <t>10.02.2014</t>
  </si>
  <si>
    <t>13.01.2014</t>
  </si>
  <si>
    <t>18.04.2013</t>
  </si>
  <si>
    <t>05.04.2013</t>
  </si>
  <si>
    <t>10.03.2011</t>
  </si>
  <si>
    <t>03.06.2014</t>
  </si>
  <si>
    <t>Straffelovens § 299b, nr. 6, jf. Lov om Radio- og fjernsynsvirksomhed</t>
  </si>
  <si>
    <t>T1: 6 mdr. (betinget), T2: 3 mdr. (betinget)</t>
  </si>
  <si>
    <t>Omsat og foretaget ændringer i dekodere eller andet dekodningsudstyr, med det formål, at give uautoriseret adgang til indholdet af Viasats og Canal Digitals TV programmer.</t>
  </si>
  <si>
    <t>Til ikke under 184 kunder</t>
  </si>
  <si>
    <t>07.01.2014</t>
  </si>
  <si>
    <t>Ophavsretsloven § 76, stk. 1, pkt. 1 og stk. 2, jf. § 2, stk. 1, jf. stk. 2 og stk. 4</t>
  </si>
  <si>
    <t xml:space="preserve">Uploadet en henvisning til en lydbog, således at denne blev tilgængelig på internettet til fri afbenyttelse for alle brugerne af dette. </t>
  </si>
  <si>
    <t>13.05.2014</t>
  </si>
  <si>
    <t>Retten i Svendborg</t>
  </si>
  <si>
    <t xml:space="preserve">7.500 kr. </t>
  </si>
  <si>
    <t>Via internettet ulovligt i strid med ejernes enerettigheder i henhold til Ophavsretslovenat have downloadet 35 filmværker og 1560 musikværker og ulovligt at have kopieret 100 dvd film</t>
  </si>
  <si>
    <t>35 filmværker, 1560 musikværker, 100 dvd film</t>
  </si>
  <si>
    <t>20.01.2014</t>
  </si>
  <si>
    <t>Varemærkelovens § 42, stk. 2, jf. Stk. 1, jf. § 4 og Rådets forordning nr. 207/2009 af 26 februar 2009 artikel 9</t>
  </si>
  <si>
    <t xml:space="preserve">14 dage (betinget), fuldbyrdelsen af fængselsstraffen udsættes og bortfalder efter en prøvetid på 2 år på betingelse af at tiltalte ikke begår noget strafbart i prøvetiden. </t>
  </si>
  <si>
    <t>297 stk. underbukser</t>
  </si>
  <si>
    <t>01.05.2014</t>
  </si>
  <si>
    <t>Varemærkelovens § 42, stk. 1 og Rådets forordning nr. 207/2009 af 26 februar 2009 artikel 9</t>
  </si>
  <si>
    <t xml:space="preserve">10.000 kr. </t>
  </si>
  <si>
    <t>Jakker og Parfume</t>
  </si>
  <si>
    <t>4 stk. jakker samt 134 parfumer</t>
  </si>
  <si>
    <t>22.04.2014</t>
  </si>
  <si>
    <t>Straffelovens § 299b,stk. 1, nr. 1, jf. Ophavsretslovens § 76, stk. 2, jf. stk. 1 og stk. 2 samt § 2 og § 67.</t>
  </si>
  <si>
    <t xml:space="preserve">20 dage (betinget), Tiltalte må ikke begå noget strafbart i en prøvetid på 1 år. </t>
  </si>
  <si>
    <t>Ja, dog frifundet herfor</t>
  </si>
  <si>
    <t>Gengivet og til almenheden spredt filmværket "Drive"</t>
  </si>
  <si>
    <t>31.01.2014</t>
  </si>
  <si>
    <t>Nordjyllands Politi (bødeforlæg)</t>
  </si>
  <si>
    <t>Markedsføringslovens § 19, stk. 2, jf. § 30, stk. 4 samt Ophavsretslovens § 76, stk. 1, nr. 1, jf. § 2</t>
  </si>
  <si>
    <t xml:space="preserve">200.000 kr. </t>
  </si>
  <si>
    <t xml:space="preserve">Benyttet og viderebragt erhvervshemmeligheder samt at have gjort materiale, herunder fotos, logos og andre grafiske værker tilgængelige for almenheden. </t>
  </si>
  <si>
    <t>06.01.2014</t>
  </si>
  <si>
    <t>Retten i Roskilde</t>
  </si>
  <si>
    <t>Straffelovens § 299b, nr. 1, jf. ophavsretsloven § 76, stk. 2</t>
  </si>
  <si>
    <t xml:space="preserve">30 dage (betinget) , straffen skal ikke fuldbyrdes såfremt tiltalte ikke begår noget strafbart i 1 år. </t>
  </si>
  <si>
    <t xml:space="preserve">Kopieret og videresolgt DVD film med en fortjeneste på ikke under 15.000 kr. </t>
  </si>
  <si>
    <t>Ikke under 750 DVD film</t>
  </si>
  <si>
    <t>02.01.2014</t>
  </si>
  <si>
    <t xml:space="preserve">Straffelovens § 299b, stk. 1, pkt. 1, jf. ophavsretsloven § 76, stk. 2, jf. stk. 1, jf. § 2. </t>
  </si>
  <si>
    <t>30 dage (betinget) , straffen skal ikke fuldbyrdes såfremt tiltalte ikke begår noget strafbart i 1 år. Tiltalte skal vær eudner tilsyn af kriminalforsorgen i prøvetiden</t>
  </si>
  <si>
    <t>Kopieret film, serieafsnit samt Wii spil og solgt disse</t>
  </si>
  <si>
    <t>Ikke under 2.891 film og serieafsnit samt ikke under 24 Wii spil</t>
  </si>
  <si>
    <t>20.02.2014</t>
  </si>
  <si>
    <t>Varemærkeloven § 42, stk. 2, jf. stk. 1, jf. Rådets forordning nr. 207/2009 af 26 februar 2009 artikel 9 (samt straffeloven, våbenloven, lov om forbud mod visse dopingmidler og lægemiddelloven)</t>
  </si>
  <si>
    <t>60.000 kr.</t>
  </si>
  <si>
    <t>T-shirts og underbukser</t>
  </si>
  <si>
    <t>ca 385 t-shirts og 200 stk. underbukser</t>
  </si>
  <si>
    <t>Vml. § 42, stk. 2, jf. stk. 1, jf. § 4 og Rådets forordning nr. 207/2009 af 26 februar 2009 artikel 9.</t>
  </si>
  <si>
    <t>Fængsel i 20 dage (fuldbyrdelsen udsættes og bortfalder efter en prøvetid på 2 år på betingelse af, at tiltalte ikke begår strafbart forhold i pøvetiden)</t>
  </si>
  <si>
    <t>37.500 kr. (erstatning til rettighedshaverne)</t>
  </si>
  <si>
    <t>ca 945</t>
  </si>
  <si>
    <t>10.10.2013</t>
  </si>
  <si>
    <t>Vml. § 42, stk. 2, jf. stk. 1 og Rådets forordning nr. 207/2009 af 26 februar 2009 artikel 9.</t>
  </si>
  <si>
    <t>Ja pga. manglende påtalekompetence</t>
  </si>
  <si>
    <t>81 pakker a 2 stk.</t>
  </si>
  <si>
    <t>Ja pga manglende påtalekompetence</t>
  </si>
  <si>
    <t>20.12.2013</t>
  </si>
  <si>
    <t>Straffelovens § 299b, jf. varemærkeloven § 42, stk. 2, jf. stk. 1, jf. § 4 og EU-varemærkeforordningens art. 9 (samt straffeloven, momsloven, kildeskatteloven, skattekontrolloven</t>
  </si>
  <si>
    <t>Fængsel i 4 år</t>
  </si>
  <si>
    <t xml:space="preserve">14.250.000 kr. </t>
  </si>
  <si>
    <t>Retten til at drive eller deltage i virksomhed med køb og salg af mobiltelefoner frakendes</t>
  </si>
  <si>
    <t>importeret samt forsøg på import af 506 stk. kopier af Iphones</t>
  </si>
  <si>
    <t>506 stk mobiltelefoner</t>
  </si>
  <si>
    <t>26.06.2014</t>
  </si>
  <si>
    <t>11.09.2014</t>
  </si>
  <si>
    <t>Retten i Lyngby</t>
  </si>
  <si>
    <t>Bekendtgørelse nr. 1287 af 14. december 2004 om straffebestemmelse for overtrædelse af fødevarerforordningens § 1, stk. 3, jf. stk. 2, nr. 3, jf. Fødevareforordningen art. 16, jf. Strfl. § 89.</t>
  </si>
  <si>
    <t>30 dages betinget fængsel. Straffen skal ikke fuldbyrdes, hvis tiltalte ikke begår noget strafbart i en prøvetid på 1 år.</t>
  </si>
  <si>
    <t xml:space="preserve">Tillægsbøde 30.000 kr. </t>
  </si>
  <si>
    <t>Delvis frifinddelse pga. forældelse</t>
  </si>
  <si>
    <t>Salg af 3.000 flasker falsk vin i strid med Fødevarerforordningen</t>
  </si>
  <si>
    <t>3.000 flasker vin</t>
  </si>
  <si>
    <t>12.09.2014</t>
  </si>
  <si>
    <t>Varemærkeloven § 4, stk. 1 og 2, jf. § 42, stk. 2</t>
  </si>
  <si>
    <t>20.000 kr.</t>
  </si>
  <si>
    <t>Tørklæde, Iphone covers, armbåndsure, nøgledvedhæng, øreringe, haslkæder, bælter fra Gucci, Louis Vuitton, Burberry, Lacoste, Chanel, Dolce Gabbana og Police</t>
  </si>
  <si>
    <t>156 stk.</t>
  </si>
  <si>
    <t>03.04.2014</t>
  </si>
  <si>
    <t>75 stk. indkøbt heraf 55 videresolgt.</t>
  </si>
  <si>
    <t>18.02.2013</t>
  </si>
  <si>
    <t>Straffelovens § 299b, jf. ophavsretslovens § 76, stk. 2, jf. stk. 1, jf. § 2, jf. til dels straffelovens § 23</t>
  </si>
  <si>
    <t>6 måneder</t>
  </si>
  <si>
    <t>Tiltalte frakendes indtil videre som stifter eller ansat retten til at udøve virksomhed, der indebærer kopiering eller anden eksemplarfremstilling af litterære værker eller lignende</t>
  </si>
  <si>
    <t xml:space="preserve">Uden rettighedshavernes samtykke, at have gengivet ophavsretligt beskyttede litterære værker og i erhvervsmæssig øjemed at have spredt disse blandt almenhedenn ved at have indscannet, fotokopieret og videresolgt dem til 3. mand samt ved at have oprettet et livedrive med ophavsretligt beskyttede værker, som herefter blev videresolgt. </t>
  </si>
  <si>
    <t xml:space="preserve">ca 1957 værker indscannede og fotokopierede og herefter videresolgte litterære værker til 3. mand.                            Ca 1534 beskyttede litterære værker placeret på et livedrev hvorfra disse blev solgt til 3. mand. </t>
  </si>
  <si>
    <t>Tiltalte frakendes som stifter eller ansat retten til at udøve virksomhed, der indebærer kopiering eller anden eksemplarfremstilling af litterære værker eller lignende i 3 år.</t>
  </si>
  <si>
    <t>TfK2015.62</t>
  </si>
  <si>
    <t>Retten i Kolding</t>
  </si>
  <si>
    <t xml:space="preserve">Varemærkelovens § 42, stk. 2, jf. EU-varemærkeforordningens art. 9 </t>
  </si>
  <si>
    <t>Ja, pga. manglende påtalekompetence</t>
  </si>
  <si>
    <t>Canada Goose jakker</t>
  </si>
  <si>
    <t>24 jakker</t>
  </si>
  <si>
    <t>U.2014B.417</t>
  </si>
  <si>
    <t xml:space="preserve">advokat Peter Schønning </t>
  </si>
  <si>
    <t>Lovligheden af links på internettet efter Svensson/Retriever-dommen</t>
  </si>
  <si>
    <t xml:space="preserve">Ophavsretslovens § 76, stk. 2, jf. stk. 1, nr. 1 og nr. 2, jf. §§ 66 og 67. </t>
  </si>
  <si>
    <t xml:space="preserve">Ca 4932 film og et stort antal musikfiler. </t>
  </si>
  <si>
    <t>Kopieret og været i besiddelse af ca 4932 film og musikfiler, men ikke spredt til almenheden.              Herudover skaffet sig en DVD-film, samt musik og musikvideoer og givet almenheden adgang til disse.</t>
  </si>
  <si>
    <t>22.10.2014</t>
  </si>
  <si>
    <t>01.12.2014</t>
  </si>
  <si>
    <t>05.02.2015</t>
  </si>
  <si>
    <t>11.03.2013</t>
  </si>
  <si>
    <t>Straffelovens § 299b, stk. 1, nr. 1, jf. ophavsretslovens § 76, stk. 2, jf. stk. 1, nr. 1 og nr. 2, jf. § 69, jf. § 2.</t>
  </si>
  <si>
    <t xml:space="preserve">4 måneders betinget fængsel (udsættes og bortfalder efter en prøvetid på 2 år på betingelse af, at tiltalte ikke begår noget strafbart i prøvetiden, er undergivet kriminalforsirgens tilsyn samt udfører 80 timers samfundstjeneste. </t>
  </si>
  <si>
    <t xml:space="preserve">Givet uautoriseret adgang til TV-programmer </t>
  </si>
  <si>
    <t>I perioden 2007 til 2011</t>
  </si>
  <si>
    <t>12.01.2015</t>
  </si>
  <si>
    <t xml:space="preserve">Varemærkelovens § 42, stk. 1, jf. § 4 og  EU-varemærkeforordningens art. 9 </t>
  </si>
  <si>
    <t>ERGO Baby Bæreseler</t>
  </si>
  <si>
    <t>Udbud til salg af et ukendt antal bæreseler inklusiv indsatser til spædbørn samt oplagring med henblik på videresalg af yderligere 19 stk. bæreseler samt 24 stk. indsatser</t>
  </si>
  <si>
    <t>23.01.2015</t>
  </si>
  <si>
    <t>Straffelovens § 299b, stk. 1, nr. 1, jf. ophavsretslovens § 76, stk. 2, jf. stk. 1, jf. § 2.</t>
  </si>
  <si>
    <t xml:space="preserve">5000 kr. </t>
  </si>
  <si>
    <t>Kopieret DVD'er med henblik på videresalg og videreoverdragelse</t>
  </si>
  <si>
    <t xml:space="preserve">200 stk </t>
  </si>
  <si>
    <t>16.02.2015</t>
  </si>
  <si>
    <t>Ja, det er ikke bevist, at tiltalte har handlet forsætligt eller groft uagtsomt</t>
  </si>
  <si>
    <t>35 stk.</t>
  </si>
  <si>
    <t>06.05.2013</t>
  </si>
  <si>
    <t xml:space="preserve">58.000 kr. </t>
  </si>
  <si>
    <t>Bjørn Borg Boxer shorts.</t>
  </si>
  <si>
    <t>350 pakker med 2 par</t>
  </si>
  <si>
    <t xml:space="preserve">Varemærkelovens § 42, stk. 2, jf. stk. 1, jf. § 4 og  EU-varemærkeforordningens art. 9 
samt andre forhold af ikke immaterialretlig karakter </t>
  </si>
  <si>
    <t>29.05.2015</t>
  </si>
  <si>
    <t>05.08.2015</t>
  </si>
  <si>
    <t>Varemærkelovens § 42, stk. 2, jf. stk. 1, jf. § 4 og  EU-varemærkeforordningens art. 9</t>
  </si>
  <si>
    <t xml:space="preserve">Tiltalte er dømt 9 måneders fængsel i en tidligere sag. I denne sag idømmes ingen tillægsstraf. </t>
  </si>
  <si>
    <t>58 pakker med 2 par</t>
  </si>
  <si>
    <t>Björn Borg Boxer shorts
Klistermærker med Björn Borgs varemærke
Papirlabels med Björn Borgs varemærke
Plastikcovers med Björn Borgs varemærke</t>
  </si>
  <si>
    <t>27.08.2015</t>
  </si>
  <si>
    <t xml:space="preserve">Varemærkelovens § 42, stk. 2, jf. stk. 1, jf. § 4 og  EU-varemærkeforordningens art. 9
samt andre forhold af ikke immaterialretlig karakter </t>
  </si>
  <si>
    <t xml:space="preserve">Tillægsbøde 5000 kr. </t>
  </si>
  <si>
    <t xml:space="preserve">Ja </t>
  </si>
  <si>
    <t>Björn Borg Boxer shorts
Parfumer (Versace, Armani, Cacharel m.fl.)
Adidas Trøjer</t>
  </si>
  <si>
    <t>110 par boxer shorts
164 parfumer
10 trøjer</t>
  </si>
  <si>
    <t>Brændte dvd'er</t>
  </si>
  <si>
    <t>500 brændte dvd'er
samt besiddelse af 600 ubrændte dvd'er</t>
  </si>
  <si>
    <t>22.04.2015</t>
  </si>
  <si>
    <t>Retten i Aalborg</t>
  </si>
  <si>
    <t xml:space="preserve">Straffelovens § 299b, jf. ophavsretslovens § 76, stk. 2, jf. stk. 1, nr. 1 og nr. 2, jf. §§ 65 og 67. </t>
  </si>
  <si>
    <t>Straffelovens § 299b, nr. 1, jf. ophavsretsloven § 76, stk. 2, jf. stk. 1, nr. 1 og 2, jf. § 2, stk. 1 og stk. 3, nr. 3, § 65, § 66, § 67 og § 69, stk. 1.</t>
  </si>
  <si>
    <t>Mere end 1600 unikke brugere af hjemmesiden dagligt</t>
  </si>
  <si>
    <t>Via hjemmeside gjort ophavsretligt beskyttet materiale tilgængelig for almenheden (TV2, DR1, Kanal 4, Kanal 5 m.fl. )</t>
  </si>
  <si>
    <t>28.01.2015</t>
  </si>
  <si>
    <t>Gilette barberblade</t>
  </si>
  <si>
    <t>Ja pga. af manglende påtalekompetence, dog dømt i ankesagen, se ØL af 10. april 2015</t>
  </si>
  <si>
    <t>379 pakker gilette barberblade</t>
  </si>
  <si>
    <t>10.04.2015</t>
  </si>
  <si>
    <t xml:space="preserve">25.000 kr. </t>
  </si>
  <si>
    <t>08.10.2015</t>
  </si>
  <si>
    <t xml:space="preserve">Straffelovens § 299b, nr. 2, jf. Varemærkelovens § 42, stk. 2, jf. stk. 1, jf. § 4 og  EU-varemærkeforordningens art. 9
samt andre forhold af ikke immaterialretlig karakter </t>
  </si>
  <si>
    <t>Marlboro Cigaretter</t>
  </si>
  <si>
    <t>258.600 cigaretter</t>
  </si>
  <si>
    <t>13.08.2015</t>
  </si>
  <si>
    <t>Lov om radio- og fjernsynsvirksomhed § 94, stk. 1, jf. § 91.</t>
  </si>
  <si>
    <t xml:space="preserve">Bøde på 3000 kr. </t>
  </si>
  <si>
    <t>En periode på 6 måneder</t>
  </si>
  <si>
    <t>21.10.2015</t>
  </si>
  <si>
    <t xml:space="preserve">Fængsel i 6 måneder (heraf 1 måned ubetinget, som dog er udstået med den tid tiltalte har været varetægtsfængslet).  Straffen skal ikke fuldbyrdes, hvis tiltalte ikke begår noget strafbart i en prøvetid på 1 år. Tilsyn af kriminalforsorgen. 
</t>
  </si>
  <si>
    <t xml:space="preserve">20 dages betinget fængsel. Straffen skal ikke fuldbyrdes, hvis tiltalte ikke begår noget strafbart i en prøvetid på 1 år.
</t>
  </si>
  <si>
    <t xml:space="preserve">30 dages betinget fængsel. Straffen skal ikke fuldbyrdes, hvis tiltalte ikke begår noget strafbart i en prøvetid på 2 år.
</t>
  </si>
  <si>
    <t xml:space="preserve">Betinget fængsel i 60 dage.  Straffen skal ikke fuldbyrdes, hvis tiltalte ikke begår noget strafbart i en prøvetid på 1 år. Tilsyn af kriminalforsorgen. 
</t>
  </si>
  <si>
    <t xml:space="preserve">Frifundet for tiltale efter Straffelovens § 299b, idet der ikke var tilstrækkeligt grundlag for at anse forholdet for begået under skærpende omstændigheder.
</t>
  </si>
  <si>
    <t xml:space="preserve">Varemærkeloven § 42, stk. 1, jf. stk. 4, jf. Rådets forordning nr. 207/2009 af 26 februar 2009 artikel 9
</t>
  </si>
  <si>
    <t xml:space="preserve">Fængsel i 5 måneder (udsat på vilkår om at der ikke begåes strafbart forhold i prøvetiden på 2 år) 
</t>
  </si>
  <si>
    <t xml:space="preserve">Såfremt tiltalte ikke begår noget strafbart i en prøvetid på et år, bliver straffen ikke fastsat. 
</t>
  </si>
  <si>
    <t xml:space="preserve">30 dage (betinget) , straffen skal ikke fuldbyrdes såfremt tiltalte ikke begår noget strafbart i 1 år. 
</t>
  </si>
  <si>
    <t xml:space="preserve">fremstilling, indførsel og salg/forsøg på salg af cd'er med computerprogrammer, computerspil mm.
</t>
  </si>
  <si>
    <t xml:space="preserve">piratkopierede videobånd opbevaret og solgt, tøj
</t>
  </si>
  <si>
    <t xml:space="preserve">Lov om radio- og fjernsynsvirksomhed § 94, stk. 1, jf. § 91.
</t>
  </si>
  <si>
    <t xml:space="preserve">Betinget fængsel i 20 dage.  Straffen skal ikke fuldbyrdes, hvis tiltalte ikke begår noget strafbart i en prøvetid på 1 år.
</t>
  </si>
  <si>
    <t>En periode på 7 måneder</t>
  </si>
  <si>
    <t>26.08.2015</t>
  </si>
  <si>
    <t xml:space="preserve">Varemærkelovens § 4, jf. § 42, stk. 1 samt straffelovens § 290, stk. 1
</t>
  </si>
  <si>
    <t xml:space="preserve">Tiltalte er af betydning for sagen tidligere straffet. Forholdet er bedømt efter Strf. § 89. Der fastsættes ikke tillægsstraf.
</t>
  </si>
  <si>
    <t>Björn Borg og JBS Boxer shorts
Björn Borg underbukser
Morgan skjorter 
Parfumer</t>
  </si>
  <si>
    <t xml:space="preserve"> 28 pakker underbukser
129 parfumer
</t>
  </si>
  <si>
    <t>15.09.2015</t>
  </si>
  <si>
    <t xml:space="preserve">straffelovens § 299b, nr. 1, jf. ophavsretslovens § 76, stk. 2, jf. stk. 1, jf. § 2. 
</t>
  </si>
  <si>
    <t xml:space="preserve">T1 og T2 - betinget fængsel i 1 år. 
T3 - betinget fængsel i 6 måneder. 
Straffen skal ikke fuldbyrdes, hvis tiltalte ikke begår noget strafbart i en prøvetid på 2 år.
</t>
  </si>
  <si>
    <t xml:space="preserve">Retten til at beskæftige sig med handel med brugskunst i form af møbler og lamper frakendes de tiltalte i en periode på 2 år fra endelig dom. </t>
  </si>
  <si>
    <t>Møbler og lamper (Ægget, svanen, Y-stolen, PH-lamper m.v. )</t>
  </si>
  <si>
    <t xml:space="preserve">Solgt og leveret 442 eksemplarer af lamper og møbler. 
Iværksat eller gennemført import af 686 eksemplarer af måbler og lamper til EU-området. </t>
  </si>
  <si>
    <t>22.06.2015</t>
  </si>
  <si>
    <t>21.09.2015</t>
  </si>
  <si>
    <t xml:space="preserve">15.000 kr. </t>
  </si>
  <si>
    <t xml:space="preserve">12.500 kr. </t>
  </si>
  <si>
    <t>En periode på ca 8 måneder</t>
  </si>
  <si>
    <t>En periode på ca 18 måneder</t>
  </si>
  <si>
    <t>En periode på ca 1 måned</t>
  </si>
  <si>
    <t xml:space="preserve">Retten i Viborg </t>
  </si>
  <si>
    <t>En periode på ca 14 måneder</t>
  </si>
  <si>
    <t>15.000 kr.</t>
  </si>
  <si>
    <t>22.09.2015</t>
  </si>
  <si>
    <t xml:space="preserve">Lov om radio- og fjernsynsvirksomhed § 94, stk. 1, jf. § 91.
</t>
  </si>
  <si>
    <t xml:space="preserve">I en periode på ca 14 måneder </t>
  </si>
  <si>
    <t>28.09.2015</t>
  </si>
  <si>
    <t>T1: En periode på ca 12 måneder
T2: En periode på ca 17 måneder</t>
  </si>
  <si>
    <t xml:space="preserve">T1: Bøde på 6.250 kr. 
T2: Bøde på 15.000 kr. </t>
  </si>
  <si>
    <t>25.08.2015</t>
  </si>
  <si>
    <t>04.02.2015</t>
  </si>
  <si>
    <t xml:space="preserve">Straffelovens § 299b, nr. 6, jf. Lov om radio- og fjernsynsvirksomhed § 94, stk. 2, jf. stk. 1, jf. § 91.
</t>
  </si>
  <si>
    <t xml:space="preserve">T1: 3 mdrs betinget fængsel
T2: 3 mdrs betinget fængsel
De tiltalte må ikke begå noget strafbart i en prøvetid på 1 år fra endelig dom
</t>
  </si>
  <si>
    <t xml:space="preserve">At have skaffet sig eller andre uberettiget vinding og under særlig skærpende omstændigheder erhvervsmæssigt at have omsat og foretaget ændringer i dekodere eller andet dekodningsudstyr, hvis formål er at give uautoriseret adgang til indholdet af tv-programmer, idet de udbød adgang til tv-pakker fra bl.a. Canal Digital og VIasat
</t>
  </si>
  <si>
    <t xml:space="preserve">T1: En periode på ca 17 måneder.
T2: En periode på ca 15 måneder. 
Til ikke under 100 brugere og mod betaling </t>
  </si>
  <si>
    <t>U.2016B.62</t>
  </si>
  <si>
    <t>advokat, juniorpartner Rasmus Vang</t>
  </si>
  <si>
    <t>Den ophavsretlige spredningsret og e-handel med kopimøbler i EU</t>
  </si>
  <si>
    <t>07.12.2015</t>
  </si>
  <si>
    <t>Varemærkelovens § 42, stk. 1, jf. § 4</t>
  </si>
  <si>
    <t>Hårfjerningsapparat af mærket SUNDEPIL</t>
  </si>
  <si>
    <t>74</t>
  </si>
  <si>
    <t>Forvandlingsstraffen er fængsel i 8 dage</t>
  </si>
  <si>
    <t>09.11.2015</t>
  </si>
  <si>
    <t>Forvandlingsstraffen er fængsel i 10 dage</t>
  </si>
  <si>
    <t>I en periode på ca. 4 måneder</t>
  </si>
  <si>
    <t xml:space="preserve">10.000 kr.  samt erstatning på henholdsvis 1009kr. og 825kr.  til rettighedshaverne </t>
  </si>
  <si>
    <t>28.01.2016</t>
  </si>
  <si>
    <t xml:space="preserve">20.000 kr. </t>
  </si>
  <si>
    <t>I en periode på ikke under 6 måneder</t>
  </si>
  <si>
    <t xml:space="preserve">Ophavsretslovens § 76, stk. 2, jf. stk. 1, nr. 1 og 2, jf. § 2, stk.1 og 3, nr. 1 og § 66 </t>
  </si>
  <si>
    <t>Ophavsretslovens § 76, stk. 2, jf. stk. 1, nr. 1 og nr. 2, jf. § 2, § 65 og § 66</t>
  </si>
  <si>
    <t>Forvandlingsstraf af fængsel i 10 dage</t>
  </si>
  <si>
    <t>Ukendt</t>
  </si>
  <si>
    <t>10.000 kr. samt erstatning på 12.000 kr. til rettighedshaverne</t>
  </si>
  <si>
    <t>01.12.2015</t>
  </si>
  <si>
    <t>05.01.2016</t>
  </si>
  <si>
    <t>Lov om radio- og fjernsynsvirksomhed § 91, jf. § 94, stk.2, jf. Straffelovens § 89</t>
  </si>
  <si>
    <t>I en periode på ca. 2 år</t>
  </si>
  <si>
    <t xml:space="preserve">Lov om radio- og fjernsynsvirksomhed § 94, stk. 1, jf. § 91.            
</t>
  </si>
  <si>
    <t xml:space="preserve">T1: Betinget fængsel i 30 dage. Straffen skal ikke fuldbyrdes, hvis tiltalte ikke begår noget strafbart i en prøvetid på 1 år. 
T2: Betinget fængsel i 20 dage. Straffen skal ikke fuldbyrdes, hvis tiltalte ikke begår noget strafbart i en prøvetid på 1 år. </t>
  </si>
  <si>
    <t>T1: Erstatning på i alt 60.000 kr. til rettighedshaverne
T2: Erstatning på i alt 40.000 kr. til rettighedshaverne</t>
  </si>
  <si>
    <t>Lov om radio- og fjensynsvirksomhed § 91, jf. § 94, stk. 2 
SAMT 
Lov om radio- og fjernsynsvirksomhed § 99, jf. § 94, stk. 1</t>
  </si>
  <si>
    <t>T1: I en periode på ca. 4.5 år. 
T2: I en periode på ca. 2 år og 4 måneder</t>
  </si>
  <si>
    <t>11.01.2016</t>
  </si>
  <si>
    <t>Lov om radio- og fjensynsvirksomhed § 94, stk.1, jf. § 91</t>
  </si>
  <si>
    <t>29.02.2016</t>
  </si>
  <si>
    <t>Lov om radio- og fjernsynsvirksomhed § 94, stk.1, jf. § 91</t>
  </si>
  <si>
    <t xml:space="preserve">7500kr. </t>
  </si>
  <si>
    <t>10.000 kr. samt erstatning på 5506 kr. til rettighedshaverne.</t>
  </si>
  <si>
    <t>06.10.2015</t>
  </si>
  <si>
    <t>10.09.2015</t>
  </si>
  <si>
    <t>Retten i Aarhus</t>
  </si>
  <si>
    <t>Ca. 25.000</t>
  </si>
  <si>
    <t xml:space="preserve">Gjort ophavsretligt beskyttede værker tilgængelige for almenheden ved at fremstille eksemplarer uden samtykke fra indehaveren af rettighederene til værkerne og ved at fremføre lydoptagelser offentligt. </t>
  </si>
  <si>
    <t>17.11.2015</t>
  </si>
  <si>
    <t>Varemærkelovens § 42, stk. 2, jf. stk. 1, jf. EU-varemærkeforordningens art. 9
SAMT
Varemærkelovens § 42, stk.2, jf. stk. 1, jf. § 4</t>
  </si>
  <si>
    <t xml:space="preserve">Betinget fængsel i 30 dage. Straffen skal ikke fuldbyrdes, hvis tiltalte ikke begår noget strafbart i en prøvetid på 1 år. </t>
  </si>
  <si>
    <t>Erstatning på 50.000 kr. til rettighedshaverne</t>
  </si>
  <si>
    <r>
      <t xml:space="preserve">Betinget fængsel i 60 dage.  Straffen skal ikke fuldbyrdes, hvis tiltalte ikke begår noget strafbart i en prøvetid på 1 år. </t>
    </r>
    <r>
      <rPr>
        <sz val="9"/>
        <rFont val="Calibri"/>
        <family val="2"/>
        <scheme val="minor"/>
      </rPr>
      <t>Erstatningsspørgsmålet er henskudt til civilt søgsmål.</t>
    </r>
  </si>
  <si>
    <t>15.08.2014</t>
  </si>
  <si>
    <t>Varemærkelovens § 42, stk. 4, jf. stk. 2, jf. stk. 1, jf. § 4, stk.1</t>
  </si>
  <si>
    <t>Lægemiddellovens § 104, stk.1, nr.1, jf. § 7, stk. 1 og § 64, nr.1 samt lægemiddellovens § 104, stk.2, jf. § 39, stk.1</t>
  </si>
  <si>
    <t>14.07.2016</t>
  </si>
  <si>
    <t>Varemærkelovens § 42, stk. 2, jf. stk. 1, jf. § 4</t>
  </si>
  <si>
    <t>Uberettiget brug af tegn, der var identiske, eller lignende et allerede registreret varemærke i forbindelse med oplagring med henblik på salg, udbud til salg og markedsføring af overtøj.</t>
  </si>
  <si>
    <t>177 dunveste</t>
  </si>
  <si>
    <t>15.03.2016</t>
  </si>
  <si>
    <t>Ophavsretslovens § 76, stk.2, jf. § 2</t>
  </si>
  <si>
    <t xml:space="preserve">Betinget fængsel i 20 dage. Straffen skal ikke fuldbyrdes, hvis tiltalte ikke begår noget strafbart i en prøvetid på 1 år. </t>
  </si>
  <si>
    <t>Krænket enerettigheder til interesseorganisationen Rettighedsalliancens medlemmer, idet sigtede uden tilladelse fra rettighedshaverne via internetsiden www.mivmovies.dk faciliterede tilgængeliggørelse og eksemplarfremstilling via ulovlig opload og streaming af ikke under 1000 filmværker.</t>
  </si>
  <si>
    <t>Ikke under 1000 film</t>
  </si>
  <si>
    <t>Et par hundrede piller om måneden</t>
  </si>
  <si>
    <t>16.11.2015</t>
  </si>
  <si>
    <t>Retten i Holsterbro</t>
  </si>
  <si>
    <t>Lov om radio- og fjernsynsvirksomhed § 94, stk. 2, jf. stk. 1, jf. § 91</t>
  </si>
  <si>
    <t>August 2011 - juni 2013</t>
  </si>
  <si>
    <t>12.05.2016</t>
  </si>
  <si>
    <t>Retten i Horsens</t>
  </si>
  <si>
    <t>Straffelovens § 75, stk.2</t>
  </si>
  <si>
    <t xml:space="preserve">Uden Sundhedsstyrelsens tilladelse at have indført, reklameret med og solgt lægemidler via Facebook i perioden august 2014 til maj 2015. Uden Sundhedsstyrelsens tilladelse at have reklameret med og solgt lægemidler via Facebook i perioden maj 2015 til august 2015. </t>
  </si>
  <si>
    <t>Varemærkelovens § 42, stk.1, jf. stk. 4, nr.1 og nr.2, og EU-varemærkeforordningens art. 9, stk. 1, litra a og litra b</t>
  </si>
  <si>
    <t>Forvandlingsstraf er fængsel i 10 dage</t>
  </si>
  <si>
    <t>07.03.2016</t>
  </si>
  <si>
    <t>Ophavsretslovens § 76, stk.2, jf. stk.1, nr.1, jf. § 2, stk.1</t>
  </si>
  <si>
    <t>Designermøbler og designerlamper</t>
  </si>
  <si>
    <t>20 PH lamper, 3 Coronastole, 1 OX Chair, 1 Svane Stol,  1 PH koglelampe, 1 Corona stol, 2 PK 22 stole m.m.</t>
  </si>
  <si>
    <t xml:space="preserve">Der blev i indeværende sag  taget højde for, at tiltalte forud for denne afgørelse var blevet idømt fængsel i 10 måneder, heraf 5 måneder betinget. </t>
  </si>
  <si>
    <t>13.09.2016</t>
  </si>
  <si>
    <t>Varemærkelovens § 42, stk.1, jf. stk. 4, nr.1 og og EU-varemærkeforordningens art. 9</t>
  </si>
  <si>
    <t>Forvandlingsstraf er fængsel i 8 dage</t>
  </si>
  <si>
    <t>108 stk.</t>
  </si>
  <si>
    <t>Salg af parfumer</t>
  </si>
  <si>
    <t>Besiddelse af tøj og parfumer</t>
  </si>
  <si>
    <t>Besiddelse af tøj</t>
  </si>
  <si>
    <t>17.05.2016</t>
  </si>
  <si>
    <t>10.05.2016</t>
  </si>
  <si>
    <t>Straffelovens § 299b, nr.1, jf. ophavsretslovens § 76, stk.2, jf. stk.1, nr.1 og nr.2, jf. § 2, § 65, § 66 og § 67</t>
  </si>
  <si>
    <t xml:space="preserve">T1: Betinget fængsel i 60 dage. Straffen skal ikke fuldbyrdes, hvis tiltalte ikke begår noget strafbart i en prøvetid på 1 år. 
T2: Betinget fængsel i 30 dage. Straffen skal ikke fuldbyrdes, hvis tiltalte ikke begår noget strafbart i en prøvetid på 1 år. </t>
  </si>
  <si>
    <t>Uberettiget fremstilling og salg af musik- og filmværker</t>
  </si>
  <si>
    <t>Fremstillet 2502 filmværker og 2108 musikværker</t>
  </si>
  <si>
    <t>26.04.2016</t>
  </si>
  <si>
    <t>810 stk. t-shirts, 227 stk. 2-pakker underbukser, samt 59 stk. cowboybukser</t>
  </si>
  <si>
    <t xml:space="preserve">46 pakker underbukser af mærket samt 49 parfumer </t>
  </si>
  <si>
    <t>21.06.2016</t>
  </si>
  <si>
    <t>Lægemiddellovens § 7, stk. 1 og § 38a, stk. 1, jf. § 104, stk.2
samt
Straffelovens § 299b, nr.2, jf. varemærkelovens § 42 stk.2, jf. stk.1</t>
  </si>
  <si>
    <t>T1: fængsel i 2 år
T2: fængsel i 2 år</t>
  </si>
  <si>
    <t>T1: Tillægsbøde på kr.12.700.000. Forvandlingsstraffen for bøden er fængsel i 60 dage.
T2: Tillægsbøde på kr.12.700.000. Forvandlingsstraffen for bøden er fængsel i 60 dage.</t>
  </si>
  <si>
    <t>Salg af forfalskede piller</t>
  </si>
  <si>
    <t>T1: Frifindes
T2: fængsel i 3 måneder</t>
  </si>
  <si>
    <t>ca. 220 produkter</t>
  </si>
  <si>
    <t>Barberudstyr</t>
  </si>
  <si>
    <t>16.08.2016</t>
  </si>
  <si>
    <t>14.09.2016</t>
  </si>
  <si>
    <t>27.06.2016</t>
  </si>
  <si>
    <t>Varemærkelovens § 42, stk.2, jf. stk. 1, jf. stk. 4, og EU-varemærkeforordningens art. 9</t>
  </si>
  <si>
    <t>T2: Betinget fængsel i 14 dage. Straffen skal ikke fuldbyrdes, hvis tiltalte ikke begår noget strafbart i en prøvetid på 2 år fra endelig dom.</t>
  </si>
  <si>
    <t>T1: kr. 5000</t>
  </si>
  <si>
    <t>397</t>
  </si>
  <si>
    <t>06.10.2016</t>
  </si>
  <si>
    <t>Retten i Herning</t>
  </si>
  <si>
    <t>Straffelovens § 299 b, nr. 6, jf. lov om radio- og fjernsynsvirksomhed § 94, stk.2, jf. stk. 1, jf. § 91</t>
  </si>
  <si>
    <t xml:space="preserve">T1: Betinget fængsel i 30 dage. Straffen skal ikke fuldbyrdes, hvis tiltalte ikke begår noget strafbart i en prøvetid på 2 år. 
</t>
  </si>
  <si>
    <t>T2: frifindes</t>
  </si>
  <si>
    <t>En periode på ikke under 3 år</t>
  </si>
  <si>
    <t>19.10.2016</t>
  </si>
  <si>
    <t>Betinget fængsel i 50 dage. Straffen skal ikke fuldbyrdes, hvis tiltalte ikke begår noget strafbart i en prøvetid på 2 år.</t>
  </si>
  <si>
    <t>En periode over 2 år</t>
  </si>
  <si>
    <t>28.11.2016</t>
  </si>
  <si>
    <t>Varemærkelovens § 4, stk.1, jf. § 42, stk. 1 og EU-varemærkeforordningens art. 9</t>
  </si>
  <si>
    <t>Betinget fængsel i 60 dage. Straffen skal ikke fuldbyrdes, hvis tiltalte ikke begår noget strafbart i en periode på 1 år.</t>
  </si>
  <si>
    <t>ca. 75 stk.</t>
  </si>
  <si>
    <t>05.12.2016</t>
  </si>
  <si>
    <t>Varemærkelovens § 42, stk.2</t>
  </si>
  <si>
    <t>Varemærkelovens § 42, stk.2, jf. stk. 1, jf. § 4 og EU-varemærkeforordningens art. 9</t>
  </si>
  <si>
    <t>Fængsel i 3 måneder</t>
  </si>
  <si>
    <t>Tiltalte frakendes retten til at sælge varer på markedspladser og ligndende steder i 2 år fra endelig dom</t>
  </si>
  <si>
    <t>Salg af barberblade</t>
  </si>
  <si>
    <t>29.08.2016</t>
  </si>
  <si>
    <t>Straffelovens § 299 b, nr. 6, jf. lov om radio- og fjernsynsvirksomhed § 94, stk.2, jf. stk. 1, jf. § 91, jf. § 94, stk. 2</t>
  </si>
  <si>
    <t xml:space="preserve">T1: Betinget fængsel i 30 dage. Straffen skal ikke fuldbyrders, hvis tiltalte ikke begår noget strafbart i en periode på 1 år. </t>
  </si>
  <si>
    <t>ca. 5 år</t>
  </si>
  <si>
    <t>29.11.2016</t>
  </si>
  <si>
    <t>Lov om radio- og fjernsynsvirksomhed § 91, jf. § 94, stk.2</t>
  </si>
  <si>
    <t>I en periode på ca. 1 år</t>
  </si>
  <si>
    <t>Betinget fængsel i 7 dage. Straffen skal ikke fuldbyrdes, hvis tiltate ikke begår noget strafbart i en prøvetid på 1 år.</t>
  </si>
  <si>
    <t>26.04.16</t>
  </si>
  <si>
    <t>02.05.2017</t>
  </si>
  <si>
    <t>lov om radio- og fjemsynsvirksomhed § 94 stk. 2, jf. stk. 1, jf. § 91</t>
  </si>
  <si>
    <t>Betinget 20 dage. Straffen skal ikke fuldbyrdes, hvis tiltalte ikke begår noget strafbart i en prøvetid på 1 år.</t>
  </si>
  <si>
    <t>I en periode på ikke under 1 år.</t>
  </si>
  <si>
    <t>15.02.2017</t>
  </si>
  <si>
    <t>straffelovens § 299 b, nr. 1,jf. ophavsretslovens § 76. stk. 2.jf. stk. 1, nr. I og nr. 2,jf. § 2, § 65 og § 67</t>
  </si>
  <si>
    <t>Uberettiget at have gengivet eller foretaget spredning af eksemplarer af filmværk ved upload til youtube.com</t>
  </si>
  <si>
    <t>ikke under 8241 visninger.</t>
  </si>
  <si>
    <t>27.02.2017</t>
  </si>
  <si>
    <t>lov om radio- og fjemsynsvirksomhed § 94, jf. § 91</t>
  </si>
  <si>
    <t>kr. 10.000</t>
  </si>
  <si>
    <t>Besiddelse af ulovligt dekodningsudstyr, hvis formål det er at give uatoriseret adgang til kodede radio- eller TV-programmer.</t>
  </si>
  <si>
    <t>27.01.2017</t>
  </si>
  <si>
    <t>06.06.2017</t>
  </si>
  <si>
    <t>Retten i Nykøbing F.</t>
  </si>
  <si>
    <t>ophavsretslovens § 76, stk. 2 jf. stk. 1, nr. 1, jf. § 2</t>
  </si>
  <si>
    <t>Betinget 3 måneder. Straffen skal ikke fuldbyrdes, hvis tiltalte ikke begår noget strafbart i en prøvetid på 1 år, udfører 80 timers samfundstjeneste og er under tilsyn af kriminalforsorgen under prøvetiden.</t>
  </si>
  <si>
    <t>I 14 tilfælde</t>
  </si>
  <si>
    <t>erhvervsmæssigt at have fremstillet uoriginale eksemplarer af ophavsretligt beskyttede smykker/ringe med uberettiget spredning af eksemplarerne til almenheden for øje.</t>
  </si>
  <si>
    <t>Besiddet, benyttet og videreformidlet dekodere eller andet dekodningsudstyr, hvis formål var at give uatoriseret adgang til indholdet a bl.a. kodede tv-programmer.</t>
  </si>
  <si>
    <t>i en periode på ca. 1 år</t>
  </si>
  <si>
    <t>02.08.2017</t>
  </si>
  <si>
    <t>lov om radio- og fjernsynsvirksomhed § 91. jf. § 94, stk. 2,</t>
  </si>
  <si>
    <t>kr. 12.500</t>
  </si>
  <si>
    <t>10.02.2017</t>
  </si>
  <si>
    <t>Lov om radio- og fjernvirksomhed § 94, stk. 1 og 2, jf. § 91</t>
  </si>
  <si>
    <t>Betinget 20 dage. Straffen skal ikke fuldbyrdes, hvis tiltalte ikke begår noget strafbart i en prøvetid på 1 år fra endelig dom.</t>
  </si>
  <si>
    <t>kr. 14.850</t>
  </si>
  <si>
    <t>Været i besiddelse af og omsat koder, hvis formål var at give uautoriseret adgang til indholdet af kodede tv-programmer.</t>
  </si>
  <si>
    <t>I en periode på ca. 2,5år</t>
  </si>
  <si>
    <t>Retten i Helsingør</t>
  </si>
  <si>
    <t>24.10.2016</t>
  </si>
  <si>
    <t>Erstatning på henholdvis 4.950 kr. og 6.112 kr. til rettighedshaverne</t>
  </si>
  <si>
    <t>Betinget fængsel i 20 dage. Straffen skal ikke fuldbyrdes, hvis tiltalte ikke begår noget strafbart i en prøvetid på 1 år fra endelig dom.</t>
  </si>
  <si>
    <t>28.02.2017</t>
  </si>
  <si>
    <t>Straffelovens § 299 b, nr. 1, jf. ophavsretslovens § 77,
stk. 2, jf. stk. i jf. § 76, stk. 2, jf. stk. 1, nr. 1, jf. § 2 og § 76, stk. 2, jf.
stk. i, nr. i,jf. § 2 jf. til dels straffelovens § 21</t>
  </si>
  <si>
    <t>Betinget fængsel i 6 måneder. Straffen skal ikke fuldbyrdes, hvis tiltate ikke begår noget strafbart i en prøvetid på 1 år. Tiltalte skal inden for en længstetid på 8 måneder fra endelig dom udføre ulønnet samfundstjeneste i 120 timer.</t>
  </si>
  <si>
    <t>Erstatning på henholdvis 247.199 kr., 47.985 kr., 119.613,50 kr. og 40.000 kr. til rettighedshaverne.</t>
  </si>
  <si>
    <t>I en periode på ca. 2 år.</t>
  </si>
  <si>
    <t>31.05.2016</t>
  </si>
  <si>
    <t>Radio- og fjernsynslovens § 91, jf. straffelovens § 77a</t>
  </si>
  <si>
    <t>Forebyggelse af strafbar overtrædelse i form af cardsharing.</t>
  </si>
  <si>
    <t>04.10.2016</t>
  </si>
  <si>
    <t>Lov  om radio og fjernsynsvirksomhed § 94, stk. 1, jf. § 91</t>
  </si>
  <si>
    <t xml:space="preserve">I en periode på ca 1/2 år. </t>
  </si>
  <si>
    <t>Straffelovens § 77 a</t>
  </si>
  <si>
    <t>Modtagerboks til cardsharing</t>
  </si>
  <si>
    <t>lov om radio- og fjernsynsvirksomhed § 94, stk. 1, jf. § 91</t>
  </si>
  <si>
    <t>i en periode på mindst et år.</t>
  </si>
  <si>
    <t>Kr. 30.000</t>
  </si>
  <si>
    <t>I en periode på mindst tre år.</t>
  </si>
  <si>
    <t>kr. 18.750</t>
  </si>
  <si>
    <t>I en periode mellem 6 og 12 måneder.</t>
  </si>
  <si>
    <t>lov om radio- og fjemsynsvirksomhed § 94,
stk. 1, jf. 91</t>
  </si>
  <si>
    <t>Været i besiddelse af uatoriseret dekodningsudstyr, hvis formål var at give adgang til indholdet af kodede tv-programmer.</t>
  </si>
  <si>
    <t>ca 2 måneder.</t>
  </si>
  <si>
    <t>12.09.2016</t>
  </si>
  <si>
    <t>lov om radio- og fjernsynsvirksomhed § 94, stk. 1, jf. § 91 (Forlig)</t>
  </si>
  <si>
    <t>lov om radio- og fjernsynsvirksomhed § 94, stk. 1, jf. § 91 (udeblivelse)</t>
  </si>
  <si>
    <t>kr. 15.000</t>
  </si>
  <si>
    <t>15.09.2016</t>
  </si>
  <si>
    <t>Kr. 20.000</t>
  </si>
  <si>
    <t>ca ½ år.</t>
  </si>
  <si>
    <t>22.06.2017</t>
  </si>
  <si>
    <t>straffelovens § 299 b, nr.1,jf. ophavsretslovens § 76, stk. 2,jf. stk. 1, nn 1, jf. § 2, stk. 1. jf. stk. 2 og stk. 3, nr. 1 og straffelovens § 299 b, nr. 1, jfr. ophavsretslovcns § 76, stk. 2, jfr. stk. I, nr. 1, jfr. § 2, stk. I. jfr. stk. 2 og stk. 3, nr. I, jfr. § 21</t>
  </si>
  <si>
    <t>A og M: Betinget 4 måneder. Straffen skal ikke fuldbyrdes, hvis tiltalte 1) ikke begår noget strafbart i et år, 2) udfører 100 timers samfundstjeneste og er under tilsyn af Kriminalforsorgen i prøveperioden. F: Betinget 4 måneder. Straffen fuldbyrdes ikke hvis tiltalte ikke begår noget strafbart i en prøvetid på 1 år.</t>
  </si>
  <si>
    <t xml:space="preserve">Har i strid med rettighedshavernes eneret rådet over værker, herunder eneret til at fremstille eksemplarer og gøre dem tilgængelige for almenheden. </t>
  </si>
  <si>
    <t>215 ophavsretligt beskyttede lærebøger</t>
  </si>
  <si>
    <t>19.09.2017</t>
  </si>
  <si>
    <t>Kr. 15.000</t>
  </si>
  <si>
    <t>Været i besiddelse af og benyttet uautoriseret dekodningsudstyr, hvis formål var at give adgang til indholdet af kodede tv-programmer. (Cardsharing)</t>
  </si>
  <si>
    <t>I en periode på ca. 15 måneder.</t>
  </si>
  <si>
    <t>3.11.2016</t>
  </si>
  <si>
    <t>radio- og
fjemsynslovens § 9l,jf. straffelovens § 77a.</t>
  </si>
  <si>
    <t>Dom om konfiskation.</t>
  </si>
  <si>
    <t>16.09.2016</t>
  </si>
  <si>
    <t>lov om radio- og fjernsynsvirksomhed § 94, stk. 1 og stk.2, jf. § 91</t>
  </si>
  <si>
    <t>Forvandlingsstraffen er fængsel i 20 dage</t>
  </si>
  <si>
    <t>I en periode på ca. 4 år.</t>
  </si>
  <si>
    <t>Kr. 50.000</t>
  </si>
  <si>
    <t>Forsætligt og under skærpende omstændigheder, som tidligere straffet for ligeartet, at have været i besiddelse at og be
nyttet uautoriseret dekodningsudstyr, hvis formål er at give adgang til kodede
tv-programmer.</t>
  </si>
  <si>
    <t>Lov om radio- og fjernsynsvirksomhed § 94 stk. I, jf. §
91</t>
  </si>
  <si>
    <t>Bøde på 10.000 kr. samt erstatning på henholdvis 1.237,50 kr. og 1.705 kr. til rettighedshaverne</t>
  </si>
  <si>
    <t>Forvandlingsstraffen er fængsel i 10 dage.</t>
  </si>
  <si>
    <t>lov om radio- og flernsynsvirksomlied § 94, stk. 1,jf. §
91,</t>
  </si>
  <si>
    <t>Bøde på 20.000 kr. samt erstatning på henholdvis 1.650 kr. og 2.274 kr. til rettighedshaverne</t>
  </si>
  <si>
    <t>Have været i besiddelse af og
benyttet uautoriseret dekodningsudstyr, hvis fontâ) er at give adgang til
kodede tv-programmer.</t>
  </si>
  <si>
    <t>Have været i besiddelse af og
benyttet uautoriseret dekodningsudstyr, hvis formål var at give adgang til
kodede tv-programmer.</t>
  </si>
  <si>
    <t>I en periode på ca. 9 måneder.</t>
  </si>
  <si>
    <t>27.09.2016</t>
  </si>
  <si>
    <t>Bøde på 10.000 kr. samt erstatning på 10.725 kr. til rettighedshaver.</t>
  </si>
  <si>
    <t>Ingen information</t>
  </si>
  <si>
    <t>I en periode på ca 8 måneder</t>
  </si>
  <si>
    <t>12.10.2016</t>
  </si>
  <si>
    <t>Lov om radio- og fjernvirksomhed § 94, stk. 1, jf. § 91</t>
  </si>
  <si>
    <t>En periode på ca. 10 måneder.</t>
  </si>
  <si>
    <t>Været i besiddelse af og benyttet uautoriseret dekodningsudstyr, hvis formål var at give adgang til indholdet af kodede tv-programmer. (cardsharing)</t>
  </si>
  <si>
    <t>Været i besiddelse af uautoriseret dekodningsudstyr, hvis formål var at give adgang til indholdet af kodede tv-programmer. (cardsharing) (Udeblivelse)</t>
  </si>
  <si>
    <t>Været i besiddelse af uautoriseret dekodningsudstyr, hvis formål var at give adgang til indholdet af kodede tv-programmer. (cardsharing) (Forlig)</t>
  </si>
  <si>
    <t>T1 og T2: Besiddet, omsat og foretaget
ændringer i dekodere eller andet dekodningsudstyr, hvis formål var at
give uautoriseret adgang til indholdet af kodede tv-programmer mod betaling.
T2 alene: Været i besiddelse af og benyttet uautoriseret dekodningsudstyr, hvis formål var at give adgang til indholdet af kodede tv-programmer mod betaling. (cardsharing)</t>
  </si>
  <si>
    <t xml:space="preserve">Været i besiddelse af og benyttet uautoriseret dekodningsudstyr, hvis formål var at give adgang til indholdet af kodede tv-programmer. (cardsharing)
</t>
  </si>
  <si>
    <t>23.03.2017</t>
  </si>
  <si>
    <t>straffelovens § 299b, stk. 1, nr. 6, jf. lov om radio- og
fjernsynsvirksomhed § 94 stk. 2, jf. § 91, til dels jf. straffelovens § 23, til
dels forsøg efter straffelovens § 21, til dels jf. straffelovens § 89.</t>
  </si>
  <si>
    <t>Fængsel i 10 måneder, hvor af de 5 af månederne af gjort betinget med en prøvetid på 2 år.</t>
  </si>
  <si>
    <t>Erstatning på henholdvis 16.912,50 kr. og 20.877,50 kr. til rettighedshaverne.</t>
  </si>
  <si>
    <t>I en periode på lidt over 5 år.</t>
  </si>
  <si>
    <t>18.01.2017</t>
  </si>
  <si>
    <t>Stadfæstelse af byrettens dom</t>
  </si>
  <si>
    <t>Unddraget statskassen for moms og afgifter i forbindelse med import af drikkevarer</t>
  </si>
  <si>
    <t>31.08.2016</t>
  </si>
  <si>
    <t>For E og F  straffelovens § 289, jf. momslovens § 81 og øl- og vinaf
giftslovens § 25, samt emballageafgiftslovens § 18, stk. 3,jf. stk. 1, nr.2,
jf. § 7 a, stk. 5, og straffelovens § 172, stk.
2,jf. § 171, samt varemærkekrænkelse og ophavsretskrænkelse af særlig
grov karakter af straffelovens § 299 b, jf. ophavsretslovens § 76, stk. 2,
jf. stk. 1, nr. 1, jf. § 2, og varemærkelovens § 42, stk. 2, jf. stk. 1, jf. § 4
og EU-varemærkeforordningen art. 9.  For F. overtrædelse af straffelovens § 122. For S og F straffelovens
§ 172, stk. 2,jf. § 171,jf. § 21, samt forsog på varemærkekrænkelse og
ophavsretskrænkelse af særlig grov karakter efter straffelovens § 299 b,
jf. ophavsretslovens § 76, stk. 2, jf. stk. 1, nr. I, jf. § 2, og varemærkelo
vens § 42, stk. 2, jf. stk. 1, jf. § 4 og EU-varemærkeforordningen art. 9,
jf. straffelovens § 21. E og F straffelovens
§ 172, stk. 2,jf. § 171,jf. § 21, samt forsøg på varemærkekrænkelse og
ophavsretskrænkelse af særlig grov karakter efter straffelovens § 299 b,
jf. ophavsretslovens § 76, stk. 2, jf. stk. 1, nr. 1, jf. § 2, og varemærkelo
vens § 42, stk. 2, jf. stk. 1, jf. § 4 og EU-varemærkeforordningen art. 9,
jf. straffelovens § 21.</t>
  </si>
  <si>
    <t>E: Fængsel i 4 månder. F: fængsel i 2 år og 3 måneder. S: betinget fængsel i 4 måneder, hvis han ikke begår noget strafbart i 1 år., udfører samfundstjeneste i 100 timer inden for 8 måneder. Skal være under tilsyn af Kriminalforsorgen</t>
  </si>
  <si>
    <t>F skal betale en tillægsbøde på 3.950.00 kr. - Forvandlingsstraffen for bøden er fængsel i 60 dage.</t>
  </si>
  <si>
    <t>Der konfiskeres 10 ruller falske pantetiketter afmærket Nestea Peach og
mærket Nestea Tea Mango og Pineappel, ikke under 58.256 falske panteti
ketter afmærket Nestea lee Tea Peach og Faxe Kondi, 1.098 flasker Faxe
Kondi med falske pantetiketter samt I stk. bærbar computer afmærket Le
novo.</t>
  </si>
  <si>
    <t>Anvendt falske pantetiketter, bestikkelse, unddraget statskassen for afgifter</t>
  </si>
  <si>
    <t>17.05.2017</t>
  </si>
  <si>
    <t>Varemærkelovens § 4, stk. I,jf. § 42, stk. 2, jf. stk. 1, saint EU-varemær
keforordningen art. 9,</t>
  </si>
  <si>
    <t>Tiltalte frakendes retten til at sælge varer på
markedspladser og lignende steder i 3 år</t>
  </si>
  <si>
    <t>20.06.2016</t>
  </si>
  <si>
    <t>Varemærkelovens § 4, stk. 1,jf. § 42, stk. 2, jf. stk. 1, og EU-varemærkeforordningen art. 9</t>
  </si>
  <si>
    <t>Tiltalte C straffes med fængsel i 30 dage. Straffen skal ikke fuldbyrdes, hvis tiltalte ikke begår noget strafbart i en prøvetid på 1 år. Tiltalte P straffes med fængsel i 6 måneder.</t>
  </si>
  <si>
    <t>Hos de tiltalte konfiskeres 79 pk. med 10 x 4 stk. Gillette Mach 3 turbo barberblade, 5 ks. med 20 x 4 stk. Gillette Fusion barberblade, 65 ks. med 10 x 4 stk. Gillette Fusion barberblade, 41 pk. med 4 stk. Gillette Mach 3 Turbo barberblade, 26 pakker med 4 stk. Gillette Mach 3 barberblade, 64 æsker med 4 stk. Gillette Fusion barberblade, Ca. 100 forskellige parfumer mærket Marc Jacobs, Chanel, Giorgio Axmani, Gucci, Thieny Mugler, Hugo Boss, Kenzo, Dior og Calvin Klein, 35 Beats Mini Bluetootli speaker, 105 Beats by dr. dre høretelefoner, 131 Beats bluetooth, samt 85 stk. Bjørn Borg boksershorts.</t>
  </si>
  <si>
    <t>P frakendes retten til at udbyde varer samt leje stadepladser på markedspladser og lignende i 5 år fra endelig dom.</t>
  </si>
  <si>
    <t>Elektronik, tøj og parfumer</t>
  </si>
  <si>
    <t>De tiltalte var i besiddelse af cirka 79 pk. med 10 x 4 stk. Gillette Mack 3 turbo barberblade, 5 ks. med 20 x 4 stk. Gillette Fusion barberblade, 65 ks. med 10 x 4 stk. Gillette Fusion barberblade, 41 pk. med 4 stk. Gillette Mach 3 Turbo barberblade, 26 pakker med 4. stk. Gillette Mack 3 barberblade, 64 æsker med 4. stk. Gillette Fusion barberblade, 140 forskellige parfumer, 85 Bjørn Borg boksershorts, 35 Beats Mini Bluetooth speaker, 105 Beats by dr. dre høretelefoner, 131 Beals bluetooth, 2 stk. Ralph Lauren boksershorts</t>
  </si>
  <si>
    <t>31.01.2017</t>
  </si>
  <si>
    <t>overtrædelse af varemærkelovens § 42, stk. 2, jf. stk. 1, jf. § 4, stk. 1</t>
  </si>
  <si>
    <t>Solgt kopivarer (sokker)</t>
  </si>
  <si>
    <t xml:space="preserve">T1 = Betinget 30 dage. </t>
  </si>
  <si>
    <t>03.11.2017</t>
  </si>
  <si>
    <t>straffelovens § 299b, nr. 2, jf. varemærkelovens § 42, stk. 2, jf. stk. 1, jf.
§ 4, og EU-varemærkeforordningens artikel 9.</t>
  </si>
  <si>
    <t>T1: 30 dages betinget</t>
  </si>
  <si>
    <t>08.09.2017</t>
  </si>
  <si>
    <t>Straffelovens § 299 b, nr. 1, jfr. ophavsretslovens § 76, stk. 2, jfr. stk. 1,
jfr. § 2, jfr. til dels straffelovens § 23</t>
  </si>
  <si>
    <t>Ubetinget fængsel i 4 måneder</t>
  </si>
  <si>
    <t>Erstatning til RettighedsAlliancen på 87.620 kr.</t>
  </si>
  <si>
    <t>22.09.2017</t>
  </si>
  <si>
    <t>Retten i Randers</t>
  </si>
  <si>
    <t>ophavsretslovens § 76, stk. 2, jf.
stk. 1, nr. 1, jf. § 2, jf. § 82</t>
  </si>
  <si>
    <t>14 dages betinget fængsel med en prøvetid på 1 år.</t>
  </si>
  <si>
    <t>2 1/2 år</t>
  </si>
  <si>
    <t>03.10.2017</t>
  </si>
  <si>
    <t>overtrædelse afvaremærkelovens § 42,
stk. I, jf. § 4. og EU-varemærkeforordningens art. 9</t>
  </si>
  <si>
    <t>10.000 kr</t>
  </si>
  <si>
    <t>Kopimøbler</t>
  </si>
  <si>
    <t>Ulovlig besiddelse af dekodningsudstyr mhp cardshering</t>
  </si>
  <si>
    <t>Været i besiddelse af og benyttet uautoriseret dekodnings
udstyr</t>
  </si>
  <si>
    <t xml:space="preserve"> salg af kopivarer og udbud til salg på kræmmermarked</t>
  </si>
  <si>
    <t>besiddelse af kopivarer barberblade,
140 forskellige parfumer,
boksershons,
Bluetooth speaker</t>
  </si>
  <si>
    <t xml:space="preserve">uberettiget krænkelse af registrerede danske varemærker
og EU varemærker  </t>
  </si>
  <si>
    <t xml:space="preserve"> kopiering af 
ophavsretsligt beskyttede litterære værker i
erhvervsmæssig øjemed</t>
  </si>
  <si>
    <t>Tiltalte har kopieret og "brændt"  og videresolgt TV-serier. Køberne kom han i kontakt med via Facebook.</t>
  </si>
  <si>
    <t>30.01.2018</t>
  </si>
  <si>
    <t>Varemærkelovens S 42. stk. I. If. S 4.stk. lif. EU-varermær
keforordningens artikel 9.</t>
  </si>
  <si>
    <t>10.000 kr. + erstatning på henholdsvis 10.000 kr + 4x 5.000 kr.</t>
  </si>
  <si>
    <t>groft uagtsomt at have krænket enerettighederne til neden
forskellige varemærker, idet tiltalte uden fornødent samtykke udbød mobilcovers</t>
  </si>
  <si>
    <t>2.948 stk. Mobiltelefoncovers</t>
  </si>
  <si>
    <t>22.12.2017</t>
  </si>
  <si>
    <t>Straffelovens § 299b, nr. 2, jf. varemærkelovens § 42, stk. 2, jf. stk. 1, jf. § 4,
stk. 1 – varmærkekrænkelse af særlig grov karakter og EU-varemærkeforordningens
artikel 9. toldlovens § 73, stk. 1, nr. 1 jf. stk. 2, jf. § 11. straffelovens § 191, stk. 2, jf. stk. 1, 1. pkt. jf. bekendtgørelse om euforiserende
stoffer § 3. våbenbekendtgørelsens § 57, stk. 4, jf. § 16, stk. 1, nr. 11. lægemiddellovens § 104, jf. § 60, stk. 1. fyrværkerilovens § 7, stk. 1, nr. 2, jf. § 2, stk. 1 og straffelovens § 131</t>
  </si>
  <si>
    <t>Ubetinget fængsel i 1 år</t>
  </si>
  <si>
    <t>Tiltalte skal betale 165.689,50 kr. i afgifter</t>
  </si>
  <si>
    <t>Diverse tøj/sko, parfumer, elektronik og cigaretter</t>
  </si>
  <si>
    <t>Krænkelse af registrerede danske og eller registrerede
EU-varemærker og
at have gjort erhvervsmæssig brug af tegn, der var identiske med eller
lignede det registrerede varemærke i forbindelse med oplagring med henblik
på salg/udbud til salg</t>
  </si>
  <si>
    <t>20.10.2017</t>
  </si>
  <si>
    <t xml:space="preserve">Varemærkelovens §42, stk. 1, 2 pkt., jf. stk. 1, jf. § 4 stk. 1 og 2 </t>
  </si>
  <si>
    <t>T-shirt, trøjer og sko</t>
  </si>
  <si>
    <t>23.02.2018</t>
  </si>
  <si>
    <t>Hættetrøjer af mærket "peakperformance" (50 stk.) og 257 stk. t-shirts påført mærket Carrhart og 10 par sko af mærket "Adidas"</t>
  </si>
  <si>
    <t>18.05.2018</t>
  </si>
  <si>
    <t>Ophavsretslovens § 76, stk. 2, jf. stk. 1, nr. 1 og nr. 2, jf. § 2, stk. 1 og 3, nr. 1 og § 66</t>
  </si>
  <si>
    <t>1 måned og 20 dage</t>
  </si>
  <si>
    <t>Software filer</t>
  </si>
  <si>
    <t>Uploadet 11920 filer, som indeholdt 27 softwareprogrammer, 583 film og serier, 17 undertekster, 2611 musikstykker, 122 musikvidoer, 236 musik og lydbogscovers, 13 spil, 18-såil og program-crack, 3 bøger, og hertil downloadet 61 torrentfiler indeholdende 698 værker.</t>
  </si>
  <si>
    <t>22.06.2018</t>
  </si>
  <si>
    <t>Ophavsretslovens § 76, stk. 2, ja. Stk. 1, jf. § 80, jf. stk. 1, jf. stk. 3, nr. 3</t>
  </si>
  <si>
    <t>2.500 kr.</t>
  </si>
  <si>
    <t>Maleri</t>
  </si>
  <si>
    <t>Maleri, der blev gjort tilgængeligt på nettet uden tilladelse fra rettighedshaverne</t>
  </si>
  <si>
    <t>Forhold 1a Overtrædelse afemballageafgiftslovens § 18, stk. 3,jf. stk. 1, nr. 2,jf. § 7a, stk.
5., Forhold 1b
Overtrædelse af straffelovens § 289,jf. øl- og vinafgiftslovens § 25, stk. 3,jf.
stk. 1, nr. 2, jf. § 6, stk. 1, 2. pkt. og Forhold 1c
Overtrædelse afstraffelovens § 289.jf. momslovens § 81, stk. 3.jf. stk. I, nr.
2.jf. § 57. stk. I. I. pkt.</t>
  </si>
  <si>
    <t>Retten i Herning (ankesag: Vestre Landsret den 23.02.2018)</t>
  </si>
  <si>
    <t xml:space="preserve">(Ankesag for Retten i Herning den 20.10.2017)  Varemærkelovens §42, stk. 1, 2 pkt., jf. stk. 1, jf. § 4 stk. 1 og 2 </t>
  </si>
  <si>
    <t>2 år og 3 måneder</t>
  </si>
  <si>
    <t>Ubetinget fængsel i 3 år</t>
  </si>
  <si>
    <t xml:space="preserve">ja (stadfæstelse af byrettens dom) </t>
  </si>
  <si>
    <t xml:space="preserve">link </t>
  </si>
  <si>
    <t>link</t>
  </si>
  <si>
    <t>28.09.2018</t>
  </si>
  <si>
    <t xml:space="preserve">Retten i Sønderborg </t>
  </si>
  <si>
    <t xml:space="preserve">Varemærkelovens § 42, stk. 2, jf. § 1, jf. § 4, stk. 1 og EU-varemærkeforordningens§ art. 9. </t>
  </si>
  <si>
    <t>30 dage</t>
  </si>
  <si>
    <t>strømper</t>
  </si>
  <si>
    <t>25.01.2018</t>
  </si>
  <si>
    <t>Varemærkelovens § 42, stk. 2, jf. § 4 og EU-varemærkeforordningens art. 9, jf. Strfl. § 61, stk. 1.</t>
  </si>
  <si>
    <t xml:space="preserve">tillægsbøde på 20.000 kr. </t>
  </si>
  <si>
    <t xml:space="preserve">ja </t>
  </si>
  <si>
    <t xml:space="preserve">parfumer og strømer </t>
  </si>
  <si>
    <t>08.10.2018</t>
  </si>
  <si>
    <t xml:space="preserve">Stadfæstelse af tillægsbøden på 20.000 kr. </t>
  </si>
  <si>
    <t xml:space="preserve">965 par H2O-strømper </t>
  </si>
  <si>
    <t xml:space="preserve">409 parfumer af mærkerne: Dior, Kenzo, Gucci, Giorgio Armani, Diesel, Lancome og 98 par H2O-strømper </t>
  </si>
  <si>
    <t>betinget fængsel i 20 dage</t>
  </si>
  <si>
    <t xml:space="preserve">betinget fængsel i 30 dage (forhøjelse ift. byretten) </t>
  </si>
  <si>
    <t>03.12.2018</t>
  </si>
  <si>
    <t xml:space="preserve">erstatningskrav udskudt </t>
  </si>
  <si>
    <t xml:space="preserve">besiddet, benyttet og videreformidlet dekodere eller andet udstyr, hvis formål var at give uaftoriseret adgang til indholdet af bl.a. kodede tv-programmer, i en periode på omkring 3,5 år. </t>
  </si>
  <si>
    <t xml:space="preserve">T1 = 30 dages betinget fængsel                                                 T2 = 5 måneders betinget fængsel </t>
  </si>
  <si>
    <t>7 dekoderbokse</t>
  </si>
  <si>
    <t>Østre Landsret (ankesag for T2, retten i Svendborg den 30.03.2018)</t>
  </si>
  <si>
    <t>betinget fængsel i 5 måneder (stadfæstelse, dog alene med en prøvetid på 1 år)</t>
  </si>
  <si>
    <t>dekoderbokse</t>
  </si>
  <si>
    <t>7</t>
  </si>
  <si>
    <t>23.05.2018</t>
  </si>
  <si>
    <t xml:space="preserve">Straffelovens § 299 b, stk. 1, nr. 2, jf. varemærkelovens § 42, stk. 2, jf. stk. 1, jf. § 4, stk. 1. </t>
  </si>
  <si>
    <t xml:space="preserve">mindst 914 stk. </t>
  </si>
  <si>
    <t xml:space="preserve">modtaget og besiddet parfumer af mærkerne: YSL, Lancome, Hugo Boss m.fl. </t>
  </si>
  <si>
    <t xml:space="preserve">8.500 kr. </t>
  </si>
  <si>
    <t xml:space="preserve">1 år og 6 måneder </t>
  </si>
  <si>
    <t>01.11.2018</t>
  </si>
  <si>
    <t xml:space="preserve">Retten i Glostrup </t>
  </si>
  <si>
    <t>Straffelovens § 299 b, stk. 1, nr. 1, jf. Ophavsretslovens § 76, stk. 2, jf. stk. 1, nr. 1, jf. § 2, stk. 1, jf. stk. 3, nr. 1, og § 76, stk. 2, jf. stk. 1, nr. 2 § 65, § 66 og § 67, jf. straffelovens § 89</t>
  </si>
  <si>
    <t>via domæne at have stillet 800 ophavsretligt beskyttede værker tilgængelige for almenheden</t>
  </si>
  <si>
    <t xml:space="preserve">800 værker </t>
  </si>
  <si>
    <t xml:space="preserve">60 dages betinget fængsel </t>
  </si>
  <si>
    <t>Østre Landsret (ankesag for Retten i Svendborg den 25.01.2018)</t>
  </si>
  <si>
    <t>30.03.2017</t>
  </si>
  <si>
    <t xml:space="preserve">Retten i Næstved (senere anket) </t>
  </si>
  <si>
    <t>13.11.2017</t>
  </si>
  <si>
    <t>Link</t>
  </si>
  <si>
    <t>Varemærklovens § 42, stk. 2, jf. stk. 1, jf. § 4 og EU-varemærkeforordningen art. 9, for selskabet tillige i henhold til varemærkelovens § 42, stk. 3</t>
  </si>
  <si>
    <t xml:space="preserve">Bøder på hhv. 20.000, 4.4.621,64 og 61.000 kr. </t>
  </si>
  <si>
    <t>25 par Nike sko, 30 pakker (à 2 stk) underbukser og 221 (à 4 stk.) barberblade</t>
  </si>
  <si>
    <t>04.11.2016</t>
  </si>
  <si>
    <t xml:space="preserve">Retten i Nykøbing F. </t>
  </si>
  <si>
    <t>Varemærkelovens § 42, stk. 2, jf. stk. 1, jf. § 4 og EU-varemærkeforordningen art. 9, for selskabet tillige i henhold til varemækrelovens § 42, stk. 3</t>
  </si>
  <si>
    <t>Betinget fængsel i 20 dage. Straffen skal ikke fuldbyrdes, hvis tiltalte ikke begår noget strafbart i en periode på 1 år.</t>
  </si>
  <si>
    <t xml:space="preserve">20.000 + 4.621,64 og 61.000 kr. </t>
  </si>
  <si>
    <t>Uberettiget og uden fornødent samtykke fra rettighedshaverne udbød til salg</t>
  </si>
  <si>
    <t>25 par sko, 30 pakker (à 20 stk.) underbukser og 221 pakker (à 4 stk.) barberblade, der var identiske med eller lignede de registrerede varemærker</t>
  </si>
  <si>
    <t>Østre Landsret (ankesag for T1 og 2, retten i Nykøbing F den 13. november 2017 og den 4. november 2016)</t>
  </si>
  <si>
    <t>Stadfæstelse af byretternes dom</t>
  </si>
  <si>
    <t>01.10.2015</t>
  </si>
  <si>
    <t xml:space="preserve">Retten i Næstved </t>
  </si>
  <si>
    <t xml:space="preserve">Straffelovens § 299b, nr. 1, jf. ophavsretslovens § 76, stk. 2, jf. stk. 1, nr. 1 og 2, jf. § 2, stk. 1 og 3, nr. 3, § 65, § 66, § 67 og § 69, stk. 1. </t>
  </si>
  <si>
    <r>
      <rPr>
        <b/>
        <sz val="9"/>
        <color theme="1"/>
        <rFont val="Calibri"/>
        <family val="2"/>
        <scheme val="minor"/>
      </rPr>
      <t>T1</t>
    </r>
    <r>
      <rPr>
        <sz val="9"/>
        <color theme="1"/>
        <rFont val="Calibri"/>
        <family val="2"/>
        <scheme val="minor"/>
      </rPr>
      <t xml:space="preserve"> =  betinget fængsel i 10 dage. Straffen skal ikke fuldbyrdes, hvis T1 ikke begår noget strafbart i en prøvetid på 1 år.                           </t>
    </r>
    <r>
      <rPr>
        <b/>
        <sz val="9"/>
        <color theme="1"/>
        <rFont val="Calibri"/>
        <family val="2"/>
        <scheme val="minor"/>
      </rPr>
      <t xml:space="preserve">       T2</t>
    </r>
    <r>
      <rPr>
        <sz val="9"/>
        <color theme="1"/>
        <rFont val="Calibri"/>
        <family val="2"/>
        <scheme val="minor"/>
      </rPr>
      <t xml:space="preserve"> = betinget fængsel i 8 mdr. Straffen skal ikke fuldbyrdes, hvis T2 (1) ikke begår noget strafbart i en prøvetid på 2 år, (2) T2 inden for en længstetid på 1 år udfører ulønnet samfundstjeneste i 150 timer, og (3) er under opsyn af kriminalforsorgen i prøvetiden.</t>
    </r>
  </si>
  <si>
    <t>nej</t>
  </si>
  <si>
    <t>At have gjort ophavsretlig beskyttede værker tilgængelige for almenheden uden samtykke fra indehaverne af rettighederne til værkerne og ved at fremføre fjernsynsudsendelser med deri indeholdte musikværker, filmværker, lydoptagelser og billedoptagelser offentlig.</t>
  </si>
  <si>
    <t xml:space="preserve">T1 = I en periode på ca. 4 måneder             T2 = I en periode på ca. 7 mdr. </t>
  </si>
  <si>
    <t xml:space="preserve">nej </t>
  </si>
  <si>
    <t>05.04.2019</t>
  </si>
  <si>
    <t>07.02.2018</t>
  </si>
  <si>
    <t xml:space="preserve">Straffelovens § 299b, jf. ophavsretslovens § 76, stk. 2, jf. stk. 1, nr. 1 og nr. 2, jf. § 2, stk. 1, jf. stk. 3, nr. 3, jf. stk. 4, nr. 1, og § 67, jf. straffelovens § 23. </t>
  </si>
  <si>
    <t>Retten i Odense (anket til Østre Landsret 30.04.2019)</t>
  </si>
  <si>
    <t xml:space="preserve">ja - konfikation af udbyttet fra reklameindtægter = 506.002,92 kr. </t>
  </si>
  <si>
    <t xml:space="preserve">via domæne som T var registrant af at have opfordret til brugen af Popcorn Time </t>
  </si>
  <si>
    <t>30.04.2019</t>
  </si>
  <si>
    <t>Østre Landsret (Ankesag for Odense Ret den 07.02.2018)</t>
  </si>
  <si>
    <t>ja - udbytte på 506.002,92 kr.</t>
  </si>
  <si>
    <t>07.03.2017</t>
  </si>
  <si>
    <t>Retten i Kolding (anket til Vestre landsret den 16.05.2018)</t>
  </si>
  <si>
    <t>Straffelovens § 299 b, stk. 1, nr. 6, jf. lov om radio- og fjernsynsvirksomhed, § 91, jf. § 94, stk. 2, cardsharing</t>
  </si>
  <si>
    <t>T1= betinget fængsel i 6 måneder                                      T2= betinget fængsel i 6 måneder</t>
  </si>
  <si>
    <t xml:space="preserve">6 måneder betinget - dog uden samfundstjeneste (ændret) </t>
  </si>
  <si>
    <t>6 måneder betinget + 120 timers samfundstjeneste</t>
  </si>
  <si>
    <t xml:space="preserve">ja, diverse modtager- og dekoderbokse. </t>
  </si>
  <si>
    <t xml:space="preserve">cardsharing: udbudt adgang til tv-kanaler mod betaling </t>
  </si>
  <si>
    <t xml:space="preserve">i en periode på ca. 4 år </t>
  </si>
  <si>
    <t xml:space="preserve">i en periode på ca. 1 år </t>
  </si>
  <si>
    <t xml:space="preserve">I en periode på ca. 1 år </t>
  </si>
  <si>
    <t>16.05.2018</t>
  </si>
  <si>
    <t>T1 = betinget fængsel i 30 dage (nedsat)                                  T2= betinget fængsel i 30 dage (nedsat)</t>
  </si>
  <si>
    <t>ja (stadfæstelse)</t>
  </si>
  <si>
    <t>I en periode på ca. 4 år</t>
  </si>
  <si>
    <t>06.05.2019</t>
  </si>
  <si>
    <t>Lov om radio- og fjernsynsvirksomheds § 91, jf. § 94, stk. 2</t>
  </si>
  <si>
    <t xml:space="preserve">betinget fængsel i 30 dage </t>
  </si>
  <si>
    <t xml:space="preserve">Erstatning til Canal Digital, Nordic Content Protection på 257.799,78 kr. + erstatning til Viasat A/S på 199.650 kr. </t>
  </si>
  <si>
    <t xml:space="preserve">ja - dekoderboks, tv-boks mv. </t>
  </si>
  <si>
    <t xml:space="preserve">cardsharing: uautoriseret adgang til kodet indhold af Viasat og Canal Digitals tv-programmer </t>
  </si>
  <si>
    <t>I en periode på ca. 5 år</t>
  </si>
  <si>
    <t>20.06.2019</t>
  </si>
  <si>
    <t xml:space="preserve">Retten i Holbæk </t>
  </si>
  <si>
    <t>Designlovens § 36, stk. 2 , jf. stk. 1, jf. Rådets forordning om EF-design art. 19, stk. 1, jf. art. 14, jf. art. 1. og varemærkelovens § 42, stk. 2, jf. stk. 1, jf. § 4, jf. EF-varemærkeforordningens art. 9.</t>
  </si>
  <si>
    <t>betinget fængsel i 30 dage</t>
  </si>
  <si>
    <t>Ja - 2 stk høretelefoner af ukendt mærke           - 67 stk høretelefoner pakket i emnallage mærket "S"                                                                          - 358 stk. miniflyer med Angry Birds figurmærke på</t>
  </si>
  <si>
    <t>Apple høretelefoner og Angry Birds Flyers</t>
  </si>
  <si>
    <t xml:space="preserve">427 stk. </t>
  </si>
  <si>
    <t>27.06.2018</t>
  </si>
  <si>
    <t xml:space="preserve">Straffelovens § 299b, nr. 2, jf. Varemærkelovens § 42, stk. 2, jf. § 1, jf. § 4, stk. 1 og EU-varemærkeforordningens§ art. 9. </t>
  </si>
  <si>
    <t xml:space="preserve">T1 = 3 måneders betinget             T2 = 14 dages betinget </t>
  </si>
  <si>
    <t xml:space="preserve">T1 = 20.000 kr.        T2 = 10.000 kr. </t>
  </si>
  <si>
    <t xml:space="preserve">H2O-strømper </t>
  </si>
  <si>
    <t xml:space="preserve">T1 i besiddelse af 2376 par                              T2 i besiddel af 687 par </t>
  </si>
  <si>
    <t>Retten i Viborg (anket til landsretten d. 27.06.19)</t>
  </si>
  <si>
    <t>27.06.2019</t>
  </si>
  <si>
    <t>ja (20.000 kr)</t>
  </si>
  <si>
    <t xml:space="preserve">3 måneders betinget (lille ændring i vilkår) </t>
  </si>
  <si>
    <t>2376 par</t>
  </si>
  <si>
    <t>Vestre Landsret (ankesag - d. 27.06.18 Retten i Viborg)</t>
  </si>
  <si>
    <t>ophavsretskrænkelse af særlig grov karakter efter straffelovens § 299 b,
nr. 1, jf. ophavsretsloven § 76, stk. 2, jf. stk. 1, jf. § 2,</t>
  </si>
  <si>
    <t xml:space="preserve">1 år og 3 måneder </t>
  </si>
  <si>
    <t>500.000 kr. (udbytte)</t>
  </si>
  <si>
    <t xml:space="preserve">Markedsført og solgt desginermøbler </t>
  </si>
  <si>
    <t xml:space="preserve">ikke under 2.000 </t>
  </si>
  <si>
    <t>24.10.2019</t>
  </si>
  <si>
    <t>varemærkeloven § 42 stk. 2, jf. stk. 1, jf. § 3, jf. § 4, og Rådets
forordning om EU-varemærker art. 4, jf. art 9, jf. retsplejelovens § 727,
stk. 2.</t>
  </si>
  <si>
    <t>Nej</t>
  </si>
  <si>
    <t>40 dage betinget</t>
  </si>
  <si>
    <t>Genstandskonfiskation</t>
  </si>
  <si>
    <t xml:space="preserve">Varemærkeforfalskede produkter rettet mod børn </t>
  </si>
  <si>
    <t>926 stk.</t>
  </si>
  <si>
    <t>Varemærkekrænkelse af særlig grov karakter efter straffelovens § 299b, jf.
varemærkelovens § 42, stk. 2, jf. stk. 1, jf. § 4, forordning nr. 178/2002 af 28. januar 2002 om generelle
principper og krav i fødevarelovgivningen artikel 16, jf. bekendtgørelse nr.
1287 af 14. december 2004 § 1, stk. 2, nr. 3. jf. stk. 3 og forordning nr.
1169/2011 af 25. oktober 2011 om fødevareinformation til forbrugerne
artikel 7, stk. 1, litra a, jf. bekendtgørelse nr. 1312 af 5. december 2014 (nu
nr. 1355 af 27. november 2015) § 25, stk. l, nr. 2, jf. stk. 5, bekendtgørelse om autorisation og registrering af
fødevarevirksomheder m.v. nr. 1007 af 19. september 2014 (nu
bekendtgørelse nr. 1647 af 15. december 2016) § 35 (nu § 39) stk. 2, nr. 1
og nr. 2, jf. stk. l. jf. § 7, stk. 2, fødevareforordningens artikel 18. stk. 2. jf. bekendtgørelse
om strafbestemmelser for overtrædelse af fødevareforordningen § l, stk. l. nr.
4,</t>
  </si>
  <si>
    <t xml:space="preserve">T1: 6 måneders betinget fængsel T2: 6 måneders betinget fængsel </t>
  </si>
  <si>
    <t>T3: Bøde på 100.000 kr.</t>
  </si>
  <si>
    <t>636 flasker vin</t>
  </si>
  <si>
    <t>Falske vine</t>
  </si>
  <si>
    <t>636 flasker</t>
  </si>
  <si>
    <t>15.11.2019</t>
  </si>
  <si>
    <t>22.08.2019</t>
  </si>
  <si>
    <t xml:space="preserve">Retten i Odense </t>
  </si>
  <si>
    <t>Straffelovens § 299 b, nr. 2, jf. varemærkelovens § 42, stk. 2, jf. stk. 1, jf.
§ 4, samt EU-varemærkeforordningens artikel 9</t>
  </si>
  <si>
    <t xml:space="preserve">8 måneders fængsel (heraf 3 måneder ubetinget) </t>
  </si>
  <si>
    <t>Tøj og parfumer</t>
  </si>
  <si>
    <t>ja - udbytte på skønsmæssigt 552.000 kr. + genstandskonfiskation</t>
  </si>
  <si>
    <t>ikke under 2.084 tilfælde</t>
  </si>
  <si>
    <t>varemærkelovens § 42, stk. 2, jf. stk. 1, jf. § 4 og EU-varemærkeforordningens
art. 9</t>
  </si>
  <si>
    <t>60 dage betinget</t>
  </si>
  <si>
    <t xml:space="preserve">Tøj </t>
  </si>
  <si>
    <t xml:space="preserve">1185 stk. </t>
  </si>
  <si>
    <t>09.10.2019</t>
  </si>
  <si>
    <t>ophavsretslovens § 76, stk. 2, jf. stk. 1, nr. 1, jf. § 2, stk. 1, jf. 2 og 3</t>
  </si>
  <si>
    <t>e-bøger</t>
  </si>
  <si>
    <t>20 dage betinget</t>
  </si>
  <si>
    <t>ja - udbytte på 27.740 kr. + genstandskonfiskation</t>
  </si>
  <si>
    <t>21.11.2019</t>
  </si>
  <si>
    <t xml:space="preserve">Retten i Aalborg </t>
  </si>
  <si>
    <t>ophavsretslovens § 76, stk. 2, jf.
stk. 1, nr. 1, jf. § 2, stk. 1, jf. stk. 2 og 3,</t>
  </si>
  <si>
    <t>E-bøger</t>
  </si>
  <si>
    <t>Ikke under 285 eksemplarer</t>
  </si>
  <si>
    <t>155 eksemplarer</t>
  </si>
  <si>
    <t>30 dage betinget</t>
  </si>
  <si>
    <t>Udbyttekonfiskation på 17.304 kr.</t>
  </si>
  <si>
    <t>10.04.2019</t>
  </si>
  <si>
    <t>straffelovens § 299 b, nr. 2, jf. varemærkelovens § 42, stk. 2 jf. stk. 1, jf.
§ 4 og EU- varemærkeforordningens art. 9, og straffelovens § 191 a, stk. 2 jf. stk. 1, jf. til dels § 21, jf. lov om dopingmidler
§ 3, stk. 1, jf. § 1, og lov om lægemidler § 39, stk. 1 jf. § 104, stk. 2, jf. til dels straffelovens §
21,</t>
  </si>
  <si>
    <t>9 måneder (heraf 4 måneder ubetinget) og 6 måneder betinget</t>
  </si>
  <si>
    <t>ja (afvist af retten)</t>
  </si>
  <si>
    <t>Læge- og dopingmidler</t>
  </si>
  <si>
    <t>1.412 enheder.</t>
  </si>
  <si>
    <t>udbyttekonfiskation på 152.750 danske kr., 9.100 svenske kr., 4.000 euro og genstandskonfiskation</t>
  </si>
  <si>
    <t>17.02.2020</t>
  </si>
  <si>
    <t xml:space="preserve">Østre Landsret (ankesag for Retten i Glostrup af 10.04.2019) </t>
  </si>
  <si>
    <t xml:space="preserve">Københavns Byret  </t>
  </si>
  <si>
    <t>Retten i Glostrup  (Ankesag d. 17.02.2020 i Østre Landsret)</t>
  </si>
  <si>
    <t xml:space="preserve">Doping- og lægemidler </t>
  </si>
  <si>
    <t>§ 42, stk. 2, jf. § 4, stk. 1 og stk. 2, og
EU-varemærkeforordningenens art. 9</t>
  </si>
  <si>
    <t>Tøj, parfumer og hårfarve</t>
  </si>
  <si>
    <t>136 stk. tøj og 606 parfumer/ hårfarve</t>
  </si>
  <si>
    <t>genstandskonfiskation</t>
  </si>
  <si>
    <t>13.12.2019</t>
  </si>
  <si>
    <t>13.08.2019</t>
  </si>
  <si>
    <t>varemærkelovens § 42, stk. 2, jf. stk. 1, jf. § 4 og EUvaremærkeforordnings
art. 9, jf. retsplejelovens § 727, stk. 2</t>
  </si>
  <si>
    <t>§ 42, stk. 2, og  varemærkelovens § 42, stk. 4, og retsplejelovens § 727, stk. 2.</t>
  </si>
  <si>
    <t>41 parfumer og 43 stk. tøj</t>
  </si>
  <si>
    <t>26.09.2018</t>
  </si>
  <si>
    <t>6 måneder ubetinget (Byret: 4 måneder ubetinget + 5 måneder betinget)</t>
  </si>
  <si>
    <t>30.01.2020</t>
  </si>
  <si>
    <t>varemærkelovens § 42, stk. 2, jf. stk. l , jf. § 4 og
EUvaremærkeforordningens art. 9,</t>
  </si>
  <si>
    <t>T1: 20 dage betinget               T2: 20 dage betinget</t>
  </si>
  <si>
    <t>Tørklæder</t>
  </si>
  <si>
    <t>50</t>
  </si>
  <si>
    <t>Vestre Landsret (ankesag for Retten i Herning 26.09.2018)</t>
  </si>
  <si>
    <t>Retten i Herning (ankesag: Vestre Landsret den 13.08.2019)</t>
  </si>
  <si>
    <t>Varemærkelovens § 42, stk. 2, jf. stk. 1, jf. § 4 og EU-varemærkeforordningen art. 9, for selskabet tillige i henhold til varemærkelovens § 42, stk. 3.</t>
  </si>
  <si>
    <t>25.06.2019</t>
  </si>
  <si>
    <t>Ophavsretslovens § 76. stk. 2, jf. stk. 1. nr. 1 og 2, jf. § 2, stk. 1, jf. stk. 2 og stk. 3, nr. 3. jf. § 2, stk. 4, nr. 1, jf. § 65, § 66 og § 67</t>
  </si>
  <si>
    <t xml:space="preserve">betinget fængsel i 60 dage </t>
  </si>
  <si>
    <t>10 stk</t>
  </si>
  <si>
    <t>Film stillet til rådighed inden biografpræmiere eller inden udgivelse på DVD</t>
  </si>
  <si>
    <t>07.05.2020</t>
  </si>
  <si>
    <t>straffelovens § 299 b,
nr. 1, jf. ophavsretslovens § 76, stk. 2, if. stk. 1, nr. 1 og 2, jf. § 2, § 65, §
66 og § 67, jf. til dels straffelovens § 23.</t>
  </si>
  <si>
    <t>T1: 9 måneder betinget + 150 timers samfundstjeneste.                                                        T2: 6 måneder betinget + 120 timers samfundstjeneste.                                                  T3: 60 dage betinget + 80 timers samfundstjeneste.</t>
  </si>
  <si>
    <t>I en periode på ca. 5,5 år. Ca. 46.000 brugere og 76.000 tilgængelige filer. Konfiskation af en telefon, computere og cardsharingudstyr.</t>
  </si>
  <si>
    <t>07.05.2019</t>
  </si>
  <si>
    <t>Varemærkelovens § 42, stk. 2, jf. stk. 1, jf. § 4, stk. 1, samt EU-varemærkeforordningens art. 9.</t>
  </si>
  <si>
    <t>Varemærkelovens § 42, stk. 2, jf. stk. 1, jf. § 4, og EU-varemærkeforordningens art. 9.</t>
  </si>
  <si>
    <t>40 dage betinget                         Tillægsbøde: 20.000 kr.</t>
  </si>
  <si>
    <t xml:space="preserve">ja - 304 par underbusker </t>
  </si>
  <si>
    <t>Tøj</t>
  </si>
  <si>
    <t xml:space="preserve">304 stk. underbukser </t>
  </si>
  <si>
    <t>14.01.2020</t>
  </si>
  <si>
    <t>6 måneder betinget.                        120 timers samfundstjeneste.</t>
  </si>
  <si>
    <t>Film PopcornTime</t>
  </si>
  <si>
    <t>Konfiskation af kr. 506.002, 92</t>
  </si>
  <si>
    <t>Højesteret (Ankesag for Odense Ret den 07.02.2018 og Østre Landsret den 30.04.2019)</t>
  </si>
  <si>
    <t>22.09.2020</t>
  </si>
  <si>
    <t>10.02.2020</t>
  </si>
  <si>
    <t>25.09.2020</t>
  </si>
  <si>
    <t>24.09.2020</t>
  </si>
  <si>
    <t>straffelovens § 299 b, nr. 2, jf. varemærkelovens § 42, stk. 2 jf. stk. 1, jf.
§ 4 og EU- varemærkeforordningens art. 9, og straffelovens § 191 a, stk. 2 jf. stk. 1, jf. til dels § 21, jf. lov om dopingmidler
§ 3, stk. 1, jf. § 1, og lov om lægemidler § 39, stk. 1 jf. § 104, stk. 2, jf. til dels straffelovens §
21.</t>
  </si>
  <si>
    <t xml:space="preserve">Straffelovens § 299 b,
nr. 2, jf. varemærkelovens § 42, stk. 2, jf. stk. 1, jf. § 4, samt EU-varemærkeforordningens
artikel 9. </t>
  </si>
  <si>
    <t>T2: Tillægsbøde på 1 mio. kr.</t>
  </si>
  <si>
    <t>I en periode på ca. 2 år og 8 måneder. Ca. 31.600 stk. varemærkeforfalskede produkter.</t>
  </si>
  <si>
    <t xml:space="preserve">T1: 1 år delvis betinget  (heraf 6 måneder ubetinget)                                                     T2: 9 måneder ubetinget                                                </t>
  </si>
  <si>
    <t>Straffelovens § 299 b, nr. 2, jf.
varemærkelovens § 42, stk. 2, jf. stk. 1, jf. § 4, samt EU-varemærkeforordningens
artikel 9.</t>
  </si>
  <si>
    <t>7 måneder betinget.</t>
  </si>
  <si>
    <t>I en ukendt periode. 15.747 produkter.</t>
  </si>
  <si>
    <t>Straffelovens § 299 b, nr. 1, jf. ophavsretslovens§ 76, stk. 2, jf. stk. 1, nr. 1 og 2, jf. § 2, stk. 3, nr. 3, § 65, § 66 § 67 og § 69, stk. 1.</t>
  </si>
  <si>
    <t>IPTV</t>
  </si>
  <si>
    <t>I en periode på ca. 1,5 år. 440 betalende kunder. 475 kanaler. Omsætning på over 100.000 EUR</t>
  </si>
  <si>
    <t>Konfiskation af 186.787,5 kr. og tv-bokse.</t>
  </si>
  <si>
    <t xml:space="preserve">20 dage betinget </t>
  </si>
  <si>
    <t>I en ukendt periode. 28 tilfælde af salg til en værdi af 156.000 kr.</t>
  </si>
  <si>
    <t>Varemærkelovens § 42, stk. 2, jf. stk. 1, jf. § 4, samt EUvaremærkeforordningens
artikel 9. Derudover også lægemiddellovens § 104, stk. 2, jf. § 7, stk. 1 og § 39, stk. 1.</t>
  </si>
  <si>
    <t>Tasker, sko, tøj mv.</t>
  </si>
  <si>
    <t>I en periode på ca. 9 måneder. Konfiskation af 67 tasker, 34 par sko, 50 stk. diverse beklædningsgenstande og 8 stofposer.</t>
  </si>
  <si>
    <t>17.09.2020</t>
  </si>
  <si>
    <t>Straffelovens § 299 b, jf. ophavsretslovens § 76, stk. 2, jf. stk. 1, nr. 1 og 2, jf. §
2, stk. 1, jf. stk. 3, nr. 3, jf. stk. 4, nr. 1 og § 67, jf. straffelovens § 23.</t>
  </si>
  <si>
    <t>20 dage betinget.</t>
  </si>
  <si>
    <t>Konfiskation af 10.000 kr.</t>
  </si>
  <si>
    <t>Popcorn Time</t>
  </si>
  <si>
    <t>I en periode på ca. 1 år.</t>
  </si>
  <si>
    <t>08.10.2020</t>
  </si>
  <si>
    <t>Varemærkelovens § 42, stk. 2, jf.
stk. 1, jf. § 4 og EU-varemærkeforordningens art. 9.</t>
  </si>
  <si>
    <t>T1: 20 dage betinget</t>
  </si>
  <si>
    <t>Konfiskation af boxershorts og parfumer.</t>
  </si>
  <si>
    <t>398 parfumer og 48 pakker med 2 par boxershorts.</t>
  </si>
  <si>
    <t>11.11.2020</t>
  </si>
  <si>
    <t>Varemærkelovens § 42, stk. 2, jf. stk. 1, jf. § 4 og EU-varemærkeforordningens art. 9 til dels medvirken hertil jf. strfl. § 23</t>
  </si>
  <si>
    <t xml:space="preserve">14 dage betinget </t>
  </si>
  <si>
    <t xml:space="preserve">Retten i Roskilde </t>
  </si>
  <si>
    <t xml:space="preserve">Konfiskation af 1.000.000 kr. </t>
  </si>
  <si>
    <t>Mere end 300 tv-kanaler og ca. 400 film. I perioden havde tiltalte op til 1.511 betalende kunder</t>
  </si>
  <si>
    <t>26.11.2020</t>
  </si>
  <si>
    <t>1 år betinget + 200 timers samfundstjeneste</t>
  </si>
  <si>
    <t>06.01.2021</t>
  </si>
  <si>
    <t xml:space="preserve">Retten i Svendborg  </t>
  </si>
  <si>
    <t>Varemærkelovens § 42, stk. 2, jf. stk. 1, jf. stk. 4 jf. § 4 samt EU-varemærkeforordningens art. 9</t>
  </si>
  <si>
    <t xml:space="preserve">Konfiskation af 443 varemærkeforfalskede produkter. Hos T1 konfiskeres 21.200 kr. </t>
  </si>
  <si>
    <t xml:space="preserve">I perioden januar 2019 til maj 2020 er der foretaget ikke under 212 salg af varemærkeforfalsket tøj. Besiddelse af 443 varemærkeforfalskede produkter herunder jogginstøj, bukser, t-shirt mv. </t>
  </si>
  <si>
    <t>Straffelovens § 299 b, nr. 1 jf. ophavsretslovens § 76, stk. 2, jf. stk. 1, nr. 1 og 2 jf. § 2, stk. 3, nr. 3, §§ 65-67 og § 69, stk. 1</t>
  </si>
  <si>
    <t xml:space="preserve">T1: 3 måneders betinget fængsel og 80 timers samfundstjeneste                                            T2: 40 dages betinget fængsel og 60 timers samfundstjeneste  </t>
  </si>
  <si>
    <t>01.02.2021</t>
  </si>
  <si>
    <t>02.10.2020</t>
  </si>
  <si>
    <t>Vestre Landsret (ankesag for Retten i Sønderborg den 15.01.2020)</t>
  </si>
  <si>
    <t>15.01.2020</t>
  </si>
  <si>
    <t>Retten i Sønderborg (anket til Vestre Landsret 08.09.2020)</t>
  </si>
  <si>
    <t>27.04.2020</t>
  </si>
  <si>
    <t>27.01.2021</t>
  </si>
  <si>
    <t xml:space="preserve">Konfiskation af 2 tv-bokse. </t>
  </si>
  <si>
    <t>Cardsharing</t>
  </si>
  <si>
    <t>Ophavsretslovens § 76, stk. 2, jf. stk. 1, nr. 1, jf. § 2, stk.
1, jf. stk. 2, og stk. 3.</t>
  </si>
  <si>
    <t>Konfiskation af 140 kr.</t>
  </si>
  <si>
    <t xml:space="preserve">I en periode på ca. 2 måneder. Udbud af 115 bøger. </t>
  </si>
  <si>
    <t>Digitale lærebøger</t>
  </si>
  <si>
    <t>Varemærkelovens § 42, stk. 2, jf. stk. 1 og til dels jf. stk. 3, jf. § 4 og EU-varemærkeforordningens
art. 9.</t>
  </si>
  <si>
    <t xml:space="preserve">T: 20 dage betinget. </t>
  </si>
  <si>
    <t>T IVS: 20.000 kr.</t>
  </si>
  <si>
    <t>Varemærkeforfalsket tøj og parfume.</t>
  </si>
  <si>
    <t>689 stk. tøj og parfume.</t>
  </si>
  <si>
    <t>Konfiskation af 689 stk. tøj og parfume.</t>
  </si>
  <si>
    <t>I en periode på ca. 1. måned. Bedrageri for ca. 5.400 kr.</t>
  </si>
  <si>
    <t>Falsk hjemmeside med Royal Copenhagen-produkter</t>
  </si>
  <si>
    <t>Ingen tillægsstraf til dom på 1 år og 6 måneder.</t>
  </si>
  <si>
    <t>Ophavsretslovens § 76, stk. 2, jf. stk. 1, nr. 1 og nr. 2, jf. § 2, og straffelovens § 279, bedrageri, jf. straffelovens § 89.</t>
  </si>
  <si>
    <t>Varemærkelovens 42, stk. 2, jf. stk. 1, jf. § 4. samt EU-varemærkeforordningens artikel 9.</t>
  </si>
  <si>
    <t>3 måneder ubetinget.</t>
  </si>
  <si>
    <t>Konfiskation af ca. 166.954 kr.</t>
  </si>
  <si>
    <t>I en periode på ca. 2 år. 195 salg af varemærkeforfalsket tøj til en samlet værdi af 166.954 kr.</t>
  </si>
  <si>
    <t>Konfiskation af server.</t>
  </si>
  <si>
    <t>30 dage betinget.</t>
  </si>
  <si>
    <t>Ophavsretslovens § 76, stk. 2, jf. stk. 1, nr. 1 og nr. 2, jf.
§ 2.</t>
  </si>
  <si>
    <t>Ulovlig download og deling af film</t>
  </si>
  <si>
    <t>I en periode på ca. 5 år. Downloading og deling af 142 film til 15-50 brugere.</t>
  </si>
  <si>
    <t>Ophavsretslovens 76, stk. 2, jf. stk. 1, nr. 1, jf. § 2, stk. 1, jf. stk. 2 og 3, jf. til dels straffelovens § 89.</t>
  </si>
  <si>
    <t>60 dage ubetinget.</t>
  </si>
  <si>
    <t>Konfiskation af 64.350 kr., 6 musemåtter og 3 billeder.</t>
  </si>
  <si>
    <t>Ulovlig kopiering og salg af film</t>
  </si>
  <si>
    <t>I en periode på ca. 1 år og 4 måneder. 381 kopier og salg for i alt 64.350 kr.</t>
  </si>
  <si>
    <t>I en periode på ca. 14 måneder.</t>
  </si>
  <si>
    <t>03.03.2021</t>
  </si>
  <si>
    <t>09.03.2021</t>
  </si>
  <si>
    <t>Ophavsretslovens § 76, stk. 2, jf. stk. 1, nr. 1, og nr. 2, jf. § 2.</t>
  </si>
  <si>
    <t>Konfiskation af NAS-server og en Mac Mini.</t>
  </si>
  <si>
    <t>Ulovlig download og deling af film og serier.</t>
  </si>
  <si>
    <t>I en periode på ca. 4 år. Download og deling af 9.440 film og serier til ikke under 21 brugere.</t>
  </si>
  <si>
    <t>Varemærkelovens § 42, stk. 2, jf. stk. 1, jf. § 4, samt EU-varemærkeforordningens
art. 9 og Rådets forordning om EF-design art.
19, stk. 1, jf. art. 14, jf. designlovens § 36, stk. 2, jf. stk. 1.</t>
  </si>
  <si>
    <t>T1 ApS: 25.000 kr.</t>
  </si>
  <si>
    <t>T2: 60 dage betinget.</t>
  </si>
  <si>
    <t>Salg af varemærkeforfalskede produkter.</t>
  </si>
  <si>
    <t>I en ukendt periode. 2.359 produkter.</t>
  </si>
  <si>
    <t>Konfiskation af 2.359 produkter.</t>
  </si>
  <si>
    <t>23.03.2021</t>
  </si>
  <si>
    <t>60 dage betinget.</t>
  </si>
  <si>
    <t>Konfiskation  af en bærbar computer, fire USB harddiscs, to løse
harddiscs og en stationær computer.</t>
  </si>
  <si>
    <t xml:space="preserve">I en periode på ca. 1 år. </t>
  </si>
  <si>
    <t>Straffelovens § 299
b, jf. ophavsretslovens § 76, stk. 2, jf. stk. 1, nr. 1 og 2, og § 78, jf. § 2,
stk. 1, jf. stk. 2, samt §§ 65, 66, 67 og 75 c, og ophavsretskrænkelser af særligt grov karakter efter straffelovens § 299
b, jf. ophavsretslovens § 76, stk. 2, jf. stk. 1, nr. 1 og 2, jf. § 2, stk. 1, jf.
stk. 3, nr. 3, samt §§ 65, 66 og 67, til dels forsøg efter straffelovens § 21.</t>
  </si>
  <si>
    <t>11.05.2020</t>
  </si>
  <si>
    <t>02.09.2020</t>
  </si>
  <si>
    <t>08.09.2020</t>
  </si>
  <si>
    <t>Konfiskation af 250.000 kr. og 1 telefon.</t>
  </si>
  <si>
    <t>Ulovlig deling af film og serier</t>
  </si>
  <si>
    <t xml:space="preserve">I en periode på ca. 7 år. 78.000 filer. 30.000 brugere. </t>
  </si>
  <si>
    <t>Straffelovens § 299 b, nr. 1, jf. ophavsretslovens § 76, stk. 2, jf. stk. 1, nr. 1 og 2, jf. §§ 2, 65, 66 og 67.</t>
  </si>
  <si>
    <t>1 år delvist betinget, heraf 3 måneder ubetinget + 150 timers samfundstjeneste.</t>
  </si>
  <si>
    <t>27.04.2021</t>
  </si>
  <si>
    <t>14.05.2021</t>
  </si>
  <si>
    <t>Sorinskrivarin i Føroyum</t>
  </si>
  <si>
    <t>Straffelovens § 299 b, nr. 1, jf. løgtingslóg um upphavsrætt § 74, stk. 2, jf. §
31, stk. 6, jf. § 1, stk. 3 og 4 - ophavsretskrænkelse af særlig grov karakter</t>
  </si>
  <si>
    <t>4 måneder betinget + 100 timers samfundstjeneste</t>
  </si>
  <si>
    <t>Konfiskation af 170.012,10 kr. + udstyr</t>
  </si>
  <si>
    <t>I en periode på ca. 9 måneder. 333 tv-kanaler og 305 film. Op til 335 individuelle, betalende brugere.</t>
  </si>
  <si>
    <t>31.05.2021</t>
  </si>
  <si>
    <t>Ophavsretslovens § 76, stk. 2, jf. stk. 1, nr. 1 og 2, jf. § 2, § 65, § 66 og §
67, jf. delvist § 82</t>
  </si>
  <si>
    <t>I en periode på 3 måneder. Ikke under 19 film og tv-serier</t>
  </si>
  <si>
    <t>10.05.2021</t>
  </si>
  <si>
    <t>Ophavsretslovens § 76, stk. 2, jf. stk. 1, nr. 1, jf. § 2, stk. 1, jf. stk. 2 og 3.</t>
  </si>
  <si>
    <t xml:space="preserve">Konfiskation af 545 kr. </t>
  </si>
  <si>
    <t>Ulovlig deling samt salg af billeder og videoer.</t>
  </si>
  <si>
    <t>15.06.2021</t>
  </si>
  <si>
    <t>18.08.2021</t>
  </si>
  <si>
    <t>28.06.2021</t>
  </si>
  <si>
    <t>Straffelovens § 299 b, nr. 1, jf.
ophavsretslovens § 76, stk. 2, jf. stk. 1, nr. 2, jf. §§ 2, 65, 66 og 67.</t>
  </si>
  <si>
    <t>4 måneder delvist betinget (heraf 1 måned ubetinget)</t>
  </si>
  <si>
    <t>Konfiskation af 2.282 kr. og en bærbar.</t>
  </si>
  <si>
    <t>Forhold 1: I en periode på ca. 1 år og 7 måneder. 23.000 brugere. 15.000 filer.                                        Forhold 2: I en periode på ca. 3 år og 3 måneder. 5.000 brugere. 12.000 filer.</t>
  </si>
  <si>
    <t>I en periode på ca. 7 måneder. 156 billeder og 14 videoer. Ikke under 25 salg.</t>
  </si>
  <si>
    <t xml:space="preserve">1.868 uoriginale beklædningsgestande </t>
  </si>
  <si>
    <t xml:space="preserve">Lov om Radio- og fjernsynsvirsomhed § 94, stk. 1, jf. § 91 </t>
  </si>
  <si>
    <t>Konfiskation af TV-boks med tilhørende strømkabel og fjernbetjening.</t>
  </si>
  <si>
    <t xml:space="preserve">I en periode på 3 år og 3 måneder. </t>
  </si>
  <si>
    <t>I en periode på 2 år og 9 måneder.</t>
  </si>
  <si>
    <t>Konfiskation af TV-boks med mærket VU Solo tilhørende strømkabel og fjernbetjening.</t>
  </si>
  <si>
    <t xml:space="preserve">Konfiskation af TV-boks af mærket Canal Digital med kort og tilhørende strømkabel og fjernbetjening og en TV-boks af mærket Maximum med kort og tilhørende strømkabel og fjernbetjening </t>
  </si>
  <si>
    <t>I en periode på 3 år og 3 måneder.</t>
  </si>
  <si>
    <t xml:space="preserve">Konfiskation af TV-boks af mærket VUI Duo med tilhørende strømkabel og fjernbetjening </t>
  </si>
  <si>
    <t>Konfiskation af TV-boks af mærket ZERO med tilhørende strømkabel
og fjernbetjening og en TV-boks af mærket VU-SOLO med tilhørende
strømkabel og fjernbetjening.</t>
  </si>
  <si>
    <t>I en periode på 3 år og 3 månede</t>
  </si>
  <si>
    <t xml:space="preserve">Konfiskation af TV-boks af mærket VU med tilhørende strømkabel og fjernbetjening og USB-dogle af mærket "premium" </t>
  </si>
  <si>
    <t>I en periode på 1 år og 3 måneder.</t>
  </si>
  <si>
    <t xml:space="preserve">Konfiskation af TV-boks af mærket VU+ med tilhørende strømkabel og fjernbetjening </t>
  </si>
  <si>
    <t>Ingen yderligere straf grundet dom på 9 måneder, hvoraf 6 måneder er betinget</t>
  </si>
  <si>
    <t xml:space="preserve">Konfiskation af 1.868 beklædningsgenstande </t>
  </si>
  <si>
    <t>23.08.2021</t>
  </si>
  <si>
    <t>Straffelovens § 299b, nr. 1, jf. ophavsretslovens § 76, stk. 2, jf. stk. 1, jf. § 2, stk. 1, jf. stk 2 og stk. 3</t>
  </si>
  <si>
    <t>08.09.2021</t>
  </si>
  <si>
    <t>T1: 3 måneder betinget              T2: 3 måneder betinget</t>
  </si>
  <si>
    <t>T3: Frifindelse</t>
  </si>
  <si>
    <t>Konfiskation af Iphone, 3 tv-bokse samt 150.000 kr.</t>
  </si>
  <si>
    <t>Konfiskation af 1.267 stk. tøj samt 24.000 kr.</t>
  </si>
  <si>
    <t>I en periode på 3 år og 3 måneder</t>
  </si>
  <si>
    <t>I en periode på ca. 4 måneder, opbvevaring af 1.267 stk. tøj, 80 salg med gevinst på 24.000 kr.</t>
  </si>
  <si>
    <t>Varemærkelovens § 42, stk. 2, jf. stk. 1, jf. stk. 4, jf. § 4 og EU-varemærkeforordningens
art. 9.</t>
  </si>
  <si>
    <t xml:space="preserve">Varemærkelovens § 42, stk. 2, jf. stk. 1, jf. § 4 samt EU-varemærkeforordningens art. 9 </t>
  </si>
  <si>
    <t>5 måneder betinget samt 100 timers samfundstjeneste</t>
  </si>
  <si>
    <t xml:space="preserve">I en periode på ca. 1,5 år. 9.000 tv-kanaler, 1.000 sportskanaler og 11.000 film og serier. Omsætning på 600.000 kr. 800 salg. 450 unikke kunder. </t>
  </si>
  <si>
    <t>15.09.2021</t>
  </si>
  <si>
    <t>Ophavsretslovens § 76, stk. 2, jf. stk. 1, nr. 1, jf. § 2, stk. 1, jf. stk. 2 og 3</t>
  </si>
  <si>
    <t xml:space="preserve">20 dage betinget. </t>
  </si>
  <si>
    <t>Litterære værker (bøger)</t>
  </si>
  <si>
    <t xml:space="preserve">Konfiskation af 9.383 kr. </t>
  </si>
  <si>
    <t>I en periode på 1 år og 8 måneder. Ikke under 38 værker samt i alt 109 handler.</t>
  </si>
  <si>
    <t xml:space="preserve">Vestre Landsret (ankesag for Retten i Sønderborg, 7. maj 2020, vedrørende T3) </t>
  </si>
  <si>
    <t>Ophavsretslovens § 76, stk. 2, jf. stk. 1. nr. 1 og 2. jf. § 2, § 65, § 66 og § 67, jf. Straffelovens § 23.</t>
  </si>
  <si>
    <t>Film og serier</t>
  </si>
  <si>
    <t>09.09.2021</t>
  </si>
  <si>
    <t>01.11.2021</t>
  </si>
  <si>
    <t>Varemærkelovens § 42, stk. 2, jf. stk. 1, jf. stk. 4, jf. § 4, samt EU-varemærkeforordningens artikel 9.</t>
  </si>
  <si>
    <t>Konfiskation af 68.500 kr.</t>
  </si>
  <si>
    <t>I en periode på 2 år og 1 måned. Ikke under 89 salg af tøj. En værdi af 68.500 kr.</t>
  </si>
  <si>
    <t>02.11.2021</t>
  </si>
  <si>
    <t>Ophavsretslovens § 76, stk. 2, jf.
stk. 1, nr. 1, jf. .§ 2, stk. 1, jf. stk. 2 og 3 jf. straffelovens § 89</t>
  </si>
  <si>
    <t>26.454 kr. og en bærbar</t>
  </si>
  <si>
    <t>I perioden på ca. 8 måneder. Ikke under 146 salg af værker. En værdi af 26.454 kr.</t>
  </si>
  <si>
    <t xml:space="preserve">Varemærkelovens § 42, stk. 2, jf. stk. 1, jf. § 4, stk. 1 samt EU-varemærkeforordningens.     Lov om euforiserende stoffer § 3, stk. 1, jf. § 2, stk. 4, jf. bekendtgørelse om euforiserende stoffer § 27 stk. 1, jf. § 3, stk. 2, jf. bilag 1, liste E nr. 19, Liste E nr. 14, Liste B nr. 43 og Liste B nr. 144.                                                      Tobaksafgiftslovens § 25, stk. 1, nr. 4. </t>
  </si>
  <si>
    <t>3 måneder betinget</t>
  </si>
  <si>
    <t>68.220 ciagaretter, 77 stk. stesolid tabletter, 19 stk.
rivotril tabletter, 1 gram kokain og 5 stk. metadon tabletter.</t>
  </si>
  <si>
    <t>Cigeretter og euphoriserende stoffer</t>
  </si>
  <si>
    <t>04.02.2022</t>
  </si>
  <si>
    <t>Ophavsretskrænkelser af særlig grov karakter efter straffelovens § 299 b, nr. 1, jf. ophavsretslovens § 76, stk. 2, jf. stk. 1, nr. 1 og 2, jf. §§ 2, 65, 66 og 67.</t>
  </si>
  <si>
    <t>30 dage betinget med betingelse om 80 timers samfundstjeneste</t>
  </si>
  <si>
    <t>En server og 2.282,00 kr.</t>
  </si>
  <si>
    <t>Ikke under 1.500 filer</t>
  </si>
  <si>
    <t>Værker af forskellig art: film, bøger, musik etc.</t>
  </si>
  <si>
    <t>Erstatning til RettighedsAlliancen på 35.000 kr.</t>
  </si>
  <si>
    <t>17.12.2020</t>
  </si>
  <si>
    <t>Varemærkelovens § 42, stk. 2, jf. stk. 1, jf. til dels stk. 4, jf. § 4 samt EUvaremærke-forordningens artikel 9.</t>
  </si>
  <si>
    <t>I perioden d. 6. september 2020 til den 25. november 2020.                                           Ikke under 2 salg. De tiltalte var i besidddelse af 292 varmærkeforfalskede beklædningsgenstande.</t>
  </si>
  <si>
    <t xml:space="preserve"> T2: Frifindelse</t>
  </si>
  <si>
    <t>571 stykker tøj</t>
  </si>
  <si>
    <t>9 måneders betinget med betingelse om samfundstjeneste i 150 timer</t>
  </si>
  <si>
    <t>21 forskellige tv-bokse</t>
  </si>
  <si>
    <t>84 betalende kunder</t>
  </si>
  <si>
    <t>Ophavsretslovens § 76, stk. 2, jf. stk. l, jf. 2, stk. 1, og stk. 3, jf. § 65, 66 og 67.                                           Ophavsretskrænkelser af særlig grov karakter efter straffelovens 299 b, nr. l, jf. ophavsretslovens § 76, stk. 2, jf. stk. l, jf. 2, stk. 1, og stk. 3, jf. § 65, 66 og 67.                         Overtrædelse af ophavsretslovens § 76, stk. 2, jf. stk. 1, jf. § 2, stk. 1, og side 3 stk. 3, jf. § 65, 66 og 67.</t>
  </si>
  <si>
    <t>15.03.2022</t>
  </si>
  <si>
    <t>ophavsretskrænkelser af særlig grov karakter efter straffelovens § 299
b, nr. 1, jf. ophavsretslovens § 76, stk. 2, jf. stk. 1, nr. 1 og 2, jf. §§ 2, 65,
66, og 67</t>
  </si>
  <si>
    <t>3 måneders betinget med vilkår om 80 timers samfundstjeneste</t>
  </si>
  <si>
    <t>En bærbar og 2.282,00 kr.</t>
  </si>
  <si>
    <t>En mobiltelefon af mærket OnePlus og 2.282,00 kr.</t>
  </si>
  <si>
    <t>12.04.2022</t>
  </si>
  <si>
    <t>ophavsretskrænkelser af særlig grov karakter efter straffelovens § 299
b, nr. 1, jf. ophavsretslovens § 76, stk. 2, jf. stk. 1, nr. 1, jf. § 2, stk. 1, jf.
stk. 2 og 3</t>
  </si>
  <si>
    <t>9 måneder betinget med vilkår om 150 timers samfundstjeneste</t>
  </si>
  <si>
    <t>832.736,83 kr. og 1 stk. workstation "Fractal
Design".</t>
  </si>
  <si>
    <t>Erstatning 200.000 kr. med tillæg af procesrente til Paizo Inc.</t>
  </si>
  <si>
    <t>Udbød ikke under 1 terabyte ophavsretligt beskyttet materiale</t>
  </si>
  <si>
    <t xml:space="preserve">T1: 70 dage betinget. </t>
  </si>
  <si>
    <t>21.10.2022</t>
  </si>
  <si>
    <t>T1: Overtrædelse af varemærkelovens § 42, stk. 2, jf. stk. 1, jf. § 4 og EU varemærkeforordningens art. 9. T2: Overtrædelse af straffelovens § 164, stk. 1 og 2.</t>
  </si>
  <si>
    <t>T1: 14 dages betinget fængsel. T2: 30 dages betinget fængsel.</t>
  </si>
  <si>
    <t>203 beklædningsgenstande</t>
  </si>
  <si>
    <t>331 beklædningsgenstande</t>
  </si>
  <si>
    <t>10.11.2022</t>
  </si>
  <si>
    <t>Varemærkelovens § 42, stk. 2, jf. stk. 1, jf. § 4 og EU-varemærkeforordningens art. 9, jf. straffelovens § 89.</t>
  </si>
  <si>
    <t xml:space="preserve">20 dages betinget fængsel.
</t>
  </si>
  <si>
    <t>74 stykker tøj og 3 tasker</t>
  </si>
  <si>
    <t>Tøj og tasker</t>
  </si>
  <si>
    <t>19.12.2022</t>
  </si>
  <si>
    <t>Rådets forordning (EF) nr. 6/2002 af 12. december 2001 om EF-design art. 19, stk. 1, jf. art. 14, jf. art. 1, jf. lovbekendtgørelse nr. 189 af 1. marts 2016 om bekendtgørelse af designloven § 36, stk. 3, jf. stk. 2, jf. stk. 1, med senere ændringer, nu ved lov nr. 89 af 29. januar 2019.</t>
  </si>
  <si>
    <t xml:space="preserve">Bøde på 100.000 kr. </t>
  </si>
  <si>
    <t>226.362,60 kr., 781 stk. "i12" høretelefoner, 16 stk.
"i9S" høretelefoner, 99 stk. "i7S" høretelefoner og 83 stk. "Bluetooth Earpods"
høretelefoner.</t>
  </si>
  <si>
    <t>Høretelefoner</t>
  </si>
  <si>
    <t>Salg af 8705 høretelefoner og konfiskering af 979.</t>
  </si>
  <si>
    <t>14.11.2022</t>
  </si>
  <si>
    <t>Straffelovens § 299 b, nr. 1, jf. ophavsretslovens § 76, stk. 2, jf. stk. 1, nr. 1 og 2, jf. § 2, § 65, § 66, § 67 og § 69 - ophavsretskrænkelse af grov karakter.</t>
  </si>
  <si>
    <t>En Acer bærbar</t>
  </si>
  <si>
    <t>3 måneders betinget fængsel og 80 timers samfundstjeneste.</t>
  </si>
  <si>
    <t>Ikke under 10.000 filer og ikke under 5000 brugere.</t>
  </si>
  <si>
    <t>01.09.2022</t>
  </si>
  <si>
    <t>Ophavsretslovens 76, stk. 2, jf. stk. 1, nr. 1 og 2, jf. § 2, samt § 65, § 66 og § 67.</t>
  </si>
  <si>
    <t>30 dages betinget fængsel.</t>
  </si>
  <si>
    <t>2.840 kr. til Rettigheds-alliancen</t>
  </si>
  <si>
    <t>Én Fujitsu bærbar, ekstern Toshiba harddisk, stationær cumputer og ekstern Samsun harddisk.</t>
  </si>
  <si>
    <t>Fildeling</t>
  </si>
  <si>
    <t>Ikke under 800 værke.</t>
  </si>
  <si>
    <t>Fildeling af værker af forskellig art: film, bøger, musik etc.</t>
  </si>
  <si>
    <t>straffelovens § 299 b, nr. 1, jf. § 23, jf. ophavsretslovens § 76, stk. 2, jf.
stk. 1, nr. 1 og 2, jf. § 2, stk. 1, jf. stk. 2, stk. 3, nr. 3 og stk. 4, nr. 1, og §
65, § 66, § 67 og § 69 – medvirken til ophavsretskrænkelse af særlig
grov karakter</t>
  </si>
  <si>
    <t>3 måneders betinget fængsel</t>
  </si>
  <si>
    <t>298.660 kr. til Rettighedsalliancen</t>
  </si>
  <si>
    <t>adgang til et ukendt antal brugere til at benytte ikke under 3.838 ophavsbeskyttede værker</t>
  </si>
  <si>
    <t>ophavskrænkelser af særlig grov karakter efter straffelovens § 299 b, nr.
1, jf. ophavsretslovens § 76, stk. 2, jf. stk. 1, nr. 1 og 2, jf. § 2 og §§ 65,
66 og 70, jf. til dels straffelovens § 23, jf. straffelovens § 89, overtrædelse af straffelovens § 263, stk. 3, jf. stk.1, jf. § 89, medvirken til ophavskrænkelser af særlig grov karakter efter straffelovens
§ 299 b, nr. 1, jf. ophavsretslovens § 76, stk. 2, jf. stk. 1, nr. 1 og 2,
jf. § 2 og §§ 65, 66, 67 og 70, jf. straffelovens §§ 23 og 89, samt bedrageri efter straffelovens § 279, jf. § 89.</t>
  </si>
  <si>
    <t>6 måneders betinget fængsel</t>
  </si>
  <si>
    <t>41.715 kr. til Rettighedsalliancen</t>
  </si>
  <si>
    <t>Lego-bil, rød Ferrari
ismaskine
blender
iPad med cover
2 spil til Nintendo Switch
Espressomaskine, mrk. DeLonghi
japansk kokkekniv i æske
11 stk. hvide vaskeklude
luftkøler, mrk. Icyair</t>
  </si>
  <si>
    <t>04.05.2023</t>
  </si>
  <si>
    <t>ophavretslovens § 76, stk. 2, jf. stk. 1, nr. 1, jf. § 2, stk.1, jf. stk. 2 og 3,</t>
  </si>
  <si>
    <t>Fildeling af bøger</t>
  </si>
  <si>
    <t>Spredning af i hvert fald 56 eksemplarer</t>
  </si>
  <si>
    <t>5.000 kr. (tillægsstraf)</t>
  </si>
  <si>
    <t>23.06.2023</t>
  </si>
  <si>
    <t>30 dages betinget fængsel</t>
  </si>
  <si>
    <t>Ophavsretslovens § 76, stk. 2, jf. stk. 1, jf. § 2 og varemærkelovens § 42, stk. 2, jf. stk. 1, jf. § 4 og EU-varemærkeforordningens art. 9</t>
  </si>
  <si>
    <t>Stole</t>
  </si>
  <si>
    <t xml:space="preserve">44 styk </t>
  </si>
  <si>
    <t>Frifindelse for overtrædelse af varemærkeloven og EU-varemærkeforordningen</t>
  </si>
  <si>
    <t>22.06.2023</t>
  </si>
  <si>
    <t>23.05.2022</t>
  </si>
  <si>
    <t xml:space="preserve">spredning af og adgang til 1089 eksemplarer af ophavsretligt beskyttede værker for op mod 23.000 brugere, samt spredning af ikke under 3.468 ophavsretligt beskyttede værker. Bedrageri for 17.229,74 kr. </t>
  </si>
  <si>
    <t>Formildende omstændigheder</t>
  </si>
  <si>
    <t>Skærpende omstændigheder</t>
  </si>
  <si>
    <t>Samfundstjeneste</t>
  </si>
  <si>
    <t>13.09.2023</t>
  </si>
  <si>
    <t>Ophavsretskrænkelser under skrærpende omstændigheder efter ophavsretslovens § 76, stk. 2, jf. stk. 1, nr. 1 og 2, jf. § 2, stk. 1, jf. stk. 2 og 3, jf. stk. 4, nr. 1, §§ 65, 66, 67 og 69</t>
  </si>
  <si>
    <t>Retten har lag vægt på den meget store mængde af filer, tiltalte har tilgået og delt.</t>
  </si>
  <si>
    <t>10.000 kr. som tillægsstraf</t>
  </si>
  <si>
    <t>Samsung mobiltelefon og en Asus bærbar computer</t>
  </si>
  <si>
    <t>Filmværker, serier, talkshows, sportsoptagelser, standup comedy mv.</t>
  </si>
  <si>
    <t>Forhold 1: Ikke under 242 filmværker. Forhold 2: downloadet 676 værker og uploadet 356 værker.</t>
  </si>
  <si>
    <t>Af kriminalforsorgen erklæret uegnet pga. helbredsforhold, hvorfor tiltalte får en tillægsbøde (udmålt svarende til et forlig om erstatning), jf. straffelovens § 58, stk. 2 (da straffen ikke skal gøres strengere, da tiltalte ikke er rask)</t>
  </si>
  <si>
    <t>https://jegvaelgeraegte.dk/Media/638339966884191952/anonymiseret_13092023_retten-i-randers_dom-soek-77658-00012-21.pdf</t>
  </si>
  <si>
    <t>https://jegvaelgeraegte.dk/Media/638339967055490709/anonymiseret_23062023_koebenhavns-byret_dom-soek-77658-00022-21.pdf</t>
  </si>
  <si>
    <t>https://jegvaelgeraegte.dk/Media/638339967238655991/anonymiseret_22062023_retten-i-odense_dom-soek-77658-00009-21.pdf</t>
  </si>
  <si>
    <t>https://jegvaelgeraegte.dk/Media/638339967428157839/anonymiseret_04052023_koebenhavns-byret_dom-soek-77658-00015-19.pdf</t>
  </si>
  <si>
    <t>28.02.2023</t>
  </si>
  <si>
    <t>https://jegvaelgeraegte.dk/Media/638339967729111618/anonymiseret_28022023_retten-i-aalborg_dom-soek-77658-0000-00015.pdf</t>
  </si>
  <si>
    <t>https://jegvaelgeraegte.dk/Media/638339968803166860/retten-i-aalborg-d-14-11-2022-anonymiseret.pdf</t>
  </si>
  <si>
    <t>https://jegvaelgeraegte.dk/Media/638339968955873061/retten-i-glostrup-d-10-11-2022-anonymiseret.pdf</t>
  </si>
  <si>
    <t>https://jegvaelgeraegte.dk/Media/638339969131705032/retten-paa-frederiksberg-d-21-10-2022-anonymiseret.pdf</t>
  </si>
  <si>
    <t>https://jegvaelgeraegte.dk/Media/638339969253325889/retten-paa-frederiksberg-d-01-09-2022-anonymiseret.pdf</t>
  </si>
  <si>
    <t>27.05.2022</t>
  </si>
  <si>
    <t>https://jegvaelgeraegte.dk/Media/638339969394335910/retten-i-glostrup.pdf</t>
  </si>
  <si>
    <t>https://jegvaelgeraegte.dk/Media/638339969517539844/retten-i-aalborg.pdf</t>
  </si>
  <si>
    <t>https://jegvaelgeraegte.dk/Media/638339969901610093/12042022-retten-i-soenderborg-anonymiseret.pdf</t>
  </si>
  <si>
    <t>https://jegvaelgeraegte.dk/Media/638339970034123424/15032022-retten-i-odense-anonymiseret.pdf</t>
  </si>
  <si>
    <t>https://jegvaelgeraegte.dk/Media/638339970169978265/15032022-retten-i-odense-m-anonymiseret.pdf</t>
  </si>
  <si>
    <t>https://jegvaelgeraegte.dk/Media/638339970332571221/04022022-retten-i-kolding-anonymiseret.pdf</t>
  </si>
  <si>
    <t xml:space="preserve">https://jegvaelgeraegte.dk/Media/638339968673427477/anonymiseret-retten-i-aalborg-d-19-12-2022.pdf </t>
  </si>
  <si>
    <t>https://jegvaelgeraegte.dk/Media/638339970501525796/02112021-retten-i-aalborg-anonymiseret.pdf</t>
  </si>
  <si>
    <t>https://jegvaelgeraegte.dk/Media/638339970629614881/01112021-retten-i-glostrup-anonymiseret.pdf</t>
  </si>
  <si>
    <t>https://jegvaelgeraegte.dk/Media/638339971008473440/15092021-vestre-landsret-med-underliggende-byretsdom-anonymiseret.pdf</t>
  </si>
  <si>
    <t>https://jegvaelgeraegte.dk/Media/638339971142649503/09092021-retten-i-aarhus-anonymiseret.pdf</t>
  </si>
  <si>
    <t>https://jegvaelgeraegte.dk/Media/638339971311588613/08092021-retten-paa-frederiksberg-anonymiseret.pdf</t>
  </si>
  <si>
    <t>https://jegvaelgeraegte.dk/Media/638339971966848732/23082021-retten-i-esbjerg-anonymiseret.pdf</t>
  </si>
  <si>
    <t>https://jegvaelgeraegte.dk/Media/638339972101797292/18082021-koebenhavns-byret-anonymiseret.pdf</t>
  </si>
  <si>
    <t>https://jegvaelgeraegte.dk/Media/638339972228825947/28062021-retten-i-odense-b-anonymiseret.pdf</t>
  </si>
  <si>
    <t>https://jegvaelgeraegte.dk/Media/638339972360051746/28062021-retten-i-odense-d-anonymiseret.pdf</t>
  </si>
  <si>
    <t>https://jegvaelgeraegte.dk/Media/638339973896452904/28062021-retten-i-odense-j-anonymiseret.pdf</t>
  </si>
  <si>
    <t>https://jegvaelgeraegte.dk/Media/638339974101832513/28062021-retten-i-odense-k-anonymiseret.pdf</t>
  </si>
  <si>
    <t>https://jegvaelgeraegte.dk/Media/638339974346946686/28062021-retten-i-odense-m-anonymiseret.pdf</t>
  </si>
  <si>
    <t>https://jegvaelgeraegte.dk/Media/638339974463538118/28062021-retten-i-odense-r-anonymiseret.pdf</t>
  </si>
  <si>
    <t>https://jegvaelgeraegte.dk/Media/638339974614006782/28062021-retten-i-odense-oe-anonymiseret.pdf</t>
  </si>
  <si>
    <t>https://jegvaelgeraegte.dk/Media/638339974749643017/28062021-retten-i-odense-p-anonymiseret.pdf</t>
  </si>
  <si>
    <t>https://jegvaelgeraegte.dk/Media/638339975048452552/15062021-retten-i-odense-anonymiseret.pdf</t>
  </si>
  <si>
    <t>https://jegvaelgeraegte.dk/Media/638339975231234794/31052021-retten-i-soenderborg-anonymiseret.pdf</t>
  </si>
  <si>
    <t>https://jegvaelgeraegte.dk/Media/638339975794137779/14052021-sorinskrivarin-i-foeroyum-anonymiseret.pdf</t>
  </si>
  <si>
    <t>https://jegvaelgeraegte.dk/Media/638339975906122266/10052021-retten-i-randers-anonymiseret.pdf</t>
  </si>
  <si>
    <t>https://jegvaelgeraegte.dk/Media/638339976324697166/27-04-2021-koebenhavns-byret-anonymiseret.pdf</t>
  </si>
  <si>
    <t>https://jegvaelgeraegte.dk/Media/638339976499750131/23-03-2021-retten-i-odense-anonymiseret.pdf</t>
  </si>
  <si>
    <t>https://jegvaelgeraegte.dk/Media/638339976951991889/09-03-2021-retten-i-glostrup-anonymiseret.pdf</t>
  </si>
  <si>
    <t>https://jegvaelgeraegte.dk/Media/638339977114268047/03-03-2021-koebenhavns-byret-anonymiseret.pdf</t>
  </si>
  <si>
    <t>https://jegvaelgeraegte.dk/Media/638339977974258994/01-02-2021-retten-i-nykoebing-f-anonymiseret.pdf</t>
  </si>
  <si>
    <t>https://jegvaelgeraegte.dk/Media/638339978149429443/27-01-2021-retten-i-kolding-anonymiseret.pdf</t>
  </si>
  <si>
    <t>https://jegvaelgeraegte.dk/Media/638339978290364514/06-01-2021-retten-i-svendborg-anonymiseret.pdf</t>
  </si>
  <si>
    <t>https://jegvaelgeraegte.dk/Media/638339978595926417/17122020-retten-i-soenderborg-anonymiseret.pdf</t>
  </si>
  <si>
    <t>https://jegvaelgeraegte.dk/Media/638339978743368410/26-11-2020-retten-i-roskilde-anonymiseret.pdf</t>
  </si>
  <si>
    <t>https://jegvaelgeraegte.dk/Media/638339978875591761/11-11-2020-retten-i-hilleroed-anonymiseret.pdf</t>
  </si>
  <si>
    <t>https://jegvaelgeraegte.dk/Media/638339979863962343/08-10-2020-retten-i-holbaek-anonymiseret.pdf</t>
  </si>
  <si>
    <t>https://jegvaelgeraegte.dk/Media/638339980037569367/02-10-2020-retten-i-hilleroed-anonymiseret.pdf</t>
  </si>
  <si>
    <t>https://jegvaelgeraegte.dk/Media/638339980945164217/25092020-retten-i-helsingoer-anonymiseret.pdf</t>
  </si>
  <si>
    <t>https://jegvaelgeraegte.dk/Media/638339981073164146/24092020-retten-i-helsingoer-anonymiseret.pdf</t>
  </si>
  <si>
    <t>https://jegvaelgeraegte.dk/Media/638339981194344115/22092020-retten-i-viborg-anonymiseret.pdf</t>
  </si>
  <si>
    <t>https://jegvaelgeraegte.dk/Media/638339981327542790/17092020-retten-i-odense-anonymiseret.pdf</t>
  </si>
  <si>
    <t>https://jegvaelgeraegte.dk/Media/638339981457598562/08-09-2020-vestre-landsret-anonymiseret.pdf</t>
  </si>
  <si>
    <t>https://jegvaelgeraegte.dk/Media/638339981709912803/02-09-2020-retten-i-randers-anonymiseret.pdf</t>
  </si>
  <si>
    <t>https://jegvaelgeraegte.dk/Media/638339981842505360/11-05-2020-retten-i-svendborg-anonymiseret.pdf</t>
  </si>
  <si>
    <t>https://jegvaelgeraegte.dk/Media/638339982303316782/07-05-2020-retten-i-soenderborg-anonymiseret.pdf</t>
  </si>
  <si>
    <t>https://jegvaelgeraegte.dk/Media/638339982459085598/27-04-2020-retten-i-nykoebing-f-anonymiseret.pdf</t>
  </si>
  <si>
    <t>https://jegvaelgeraegte.dk/Media/638339983011068834/10022020-retten-i-viborg-anonymiseret.pdf</t>
  </si>
  <si>
    <t>https://jegvaelgeraegte.dk/Media/638339983323090055/15-01-2020-retten-i-soenderborg-anket-vestre-landsret-08-09-2020-anonymiseret.pdf</t>
  </si>
  <si>
    <t>https://jegvaelgeraegte.dk/Media/638339983747158508/14012020-hoejesteret.pdf</t>
  </si>
  <si>
    <t>https://jegvaelgeraegte.dk/Media/638339985673806298/vestre-landsret-herning.pdf</t>
  </si>
  <si>
    <t>https://jegvaelgeraegte.dk/Media/638339985833565805/22-08-2019-retten-i-odense.pdf</t>
  </si>
  <si>
    <t>https://jegvaelgeraegte.dk/Media/638339986009292233/19-09-2019-koebenhavns-byret.pdf</t>
  </si>
  <si>
    <t>16.09.2019</t>
  </si>
  <si>
    <t>https://jegvaelgeraegte.dk/Media/638339986183747346/09-10-2019-retten-paa-frederiksberg.pdf</t>
  </si>
  <si>
    <t>https://jegvaelgeraegte.dk/Media/638339986362435670/24-10-2019-retten-paa-frederiksberg.pdf</t>
  </si>
  <si>
    <t>https://jegvaelgeraegte.dk/Media/638339986517032474/24-10-2019-retten-i-roskilde.pdf</t>
  </si>
  <si>
    <t>https://jegvaelgeraegte.dk/Media/638339986755666591/15-11-2019-retten-i-aarhus.pdf</t>
  </si>
  <si>
    <t>https://jegvaelgeraegte.dk/Media/638339986893653172/21-11-2019-retten-i-aalborg.pdf</t>
  </si>
  <si>
    <t>https://jegvaelgeraegte.dk/Media/638339987077822181/13-12-2019-retten-i-glostrup.pdf</t>
  </si>
  <si>
    <t>https://jegvaelgeraegte.dk/Media/638339988334020481/vlandsret.pdf</t>
  </si>
  <si>
    <t>https://jegvaelgeraegte.dk/Media/638339988822601924/25-06-2019-koebenhavns-byret-anonymiseret.pdf</t>
  </si>
  <si>
    <t>https://jegvaelgeraegte.dk/Media/638339989078038133/retten-i-holbaek-rettet.pdf</t>
  </si>
  <si>
    <t>https://jegvaelgeraegte.dk/Media/638339989444579318/07-05-2019-retten-i-glostrup-anonymiseret.pdf</t>
  </si>
  <si>
    <t>https://jegvaelgeraegte.dk/Media/638339989614608753/5-soenderborg-byret.pdf</t>
  </si>
  <si>
    <t>https://jegvaelgeraegte.dk/Media/638339989928964642/10-04-2019-retten-i-glostrup.pdf</t>
  </si>
  <si>
    <t>https://jegvaelgeraegte.dk/Media/638339990586399534/oel-0312-2018-anonymiseret.pdf</t>
  </si>
  <si>
    <t>https://jegvaelgeraegte.dk/Media/638339993801743405/retten_i_glostrup_1_november_2018-anonymiseret.pdf</t>
  </si>
  <si>
    <t>https://jegvaelgeraegte.dk/Media/638339994993413255/2300-77656-00001-15 øl.pdf</t>
  </si>
  <si>
    <t>https://jegvaelgeraegte.dk/Media/638339995132265146/sønderborg byret 28.10.2018.pdf</t>
  </si>
  <si>
    <t>https://jegvaelgeraegte.dk/Media/638339996219553325/26-09-2018-retten-i-herning.pdf</t>
  </si>
  <si>
    <t>https://jegvaelgeraegte.dk/Media/638339996688789087/byret.pdf</t>
  </si>
  <si>
    <t>https://jegvaelgeraegte.dk/Media/638339997028665516/randers-2305-anonymiseret-dom.pdf</t>
  </si>
  <si>
    <t>https://jegvaelgeraegte.dk/Media/638339997549465724/vl dom - søk-10172-00050-17 - anonymiseret.pdf</t>
  </si>
  <si>
    <t>https://jegvaelgeraegte.dk/Media/638339997712483457/odense.pdf</t>
  </si>
  <si>
    <t>https://jegvaelgeraegte.dk/Media/638339998163146457/retten i hjørring af 221217-jach-4203-2016.pdf</t>
  </si>
  <si>
    <t>https://jegvaelgeraegte.dk/Media/638339998014485079/svendborg byret 2300-77656-00001-15.pdf</t>
  </si>
  <si>
    <t>https://jegvaelgeraegte.dk/Media/638339997873472317/kbh-byret-300118-1-14617-2017.pdf</t>
  </si>
  <si>
    <t>https://jegvaelgeraegte.dk/Media/638340002780193065/retten_i_noekoebingf_13112017.pdf</t>
  </si>
  <si>
    <t>https://jegvaelgeraegte.dk/Media/638340002927851042/odense-031117-12-5397-2017.pdf</t>
  </si>
  <si>
    <t>https://jegvaelgeraegte.dk/Media/638340003681304526/byret dom - 10172-00050-17 - anonymiseret.pdf</t>
  </si>
  <si>
    <t>https://jegvaelgeraegte.dk/Media/638340003874007239/aalborg-031017-6-4955-2017.pdf</t>
  </si>
  <si>
    <t>https://jegvaelgeraegte.dk/Media/638340004028660788/randers-220917-3-1968-2016.pdf</t>
  </si>
  <si>
    <t>https://jegvaelgeraegte.dk/Media/638340004245342618/odense-080917-12-9183-2016.pdf</t>
  </si>
  <si>
    <t>https://jegvaelgeraegte.dk/Media/638340004383371909/øl-glostrup-s-622-17og170217-15-1891-2017.pdf</t>
  </si>
  <si>
    <t>https://jegvaelgeraegte.dk/Media/638340004959091388/odense 2206-5-42-2017.pdf</t>
  </si>
  <si>
    <t>https://jegvaelgeraegte.dk/Media/638340005230767401/nykøbing f 060617-1-2231-2017.pdf</t>
  </si>
  <si>
    <t>https://jegvaelgeraegte.dk/Media/638340006326323721/viborg 020517-74-2017.pdf</t>
  </si>
  <si>
    <t>https://jegvaelgeraegte.dk/Media/638340006841515976/retten-i-naestved-den-300317-anonymiseret.pdf</t>
  </si>
  <si>
    <t>https://jegvaelgeraegte.dk/Media/638340007350877494/sønderborg-k01-5626-2016.pdf</t>
  </si>
  <si>
    <t>https://jegvaelgeraegte.dk/Media/638340008327712882/nykøbingf 280217-1-5394-2016.pdf</t>
  </si>
  <si>
    <t>https://jegvaelgeraegte.dk/Media/638340008462117735/odense 270217-1-10408-2016.pdf</t>
  </si>
  <si>
    <t>https://jegvaelgeraegte.dk/Media/638340008566963233/kolding 150217- 3-10103-2016.pdf</t>
  </si>
  <si>
    <t>https://jegvaelgeraegte.dk/Media/638340008673350255/helsingør-100217-1-3415-2016.pdf</t>
  </si>
  <si>
    <t>https://jegvaelgeraegte.dk/Media/638340008835917137/hjørring -310117-mest-4169-2016.pdf</t>
  </si>
  <si>
    <t>https://jegvaelgeraegte.dk/Media/638340008921840964/aalborg 270117-6-7816-2016.pdf</t>
  </si>
  <si>
    <t>https://jegvaelgeraegte.dk/Media/638340009020990938/aalborg 270117-6-7815-2016.pdf</t>
  </si>
  <si>
    <t>https://jegvaelgeraegte.dk/Media/638340009164600892/aalborg 270117-6-7814-2016.pdf</t>
  </si>
  <si>
    <t>https://jegvaelgeraegte.dk/Media/638340009294883359/øl-8-s-2434-16.pdf</t>
  </si>
  <si>
    <t>https://jegvaelgeraegte.dk/Media/638357346740042987/17.02.2020 oestre-landsret-glostrup.pdf</t>
  </si>
  <si>
    <t xml:space="preserve">https://jegvaelgeraegte.dk/Media/638357346798280556/17.05.2017 VL.pdf </t>
  </si>
  <si>
    <t>Økonomisk vinding</t>
  </si>
  <si>
    <t>3.700 kr. (ikke under)</t>
  </si>
  <si>
    <t>01.11.23</t>
  </si>
  <si>
    <r>
      <rPr>
        <u/>
        <sz val="9"/>
        <color theme="1"/>
        <rFont val="Calibri"/>
        <family val="2"/>
        <scheme val="minor"/>
      </rPr>
      <t>Forhold 1</t>
    </r>
    <r>
      <rPr>
        <sz val="9"/>
        <color theme="1"/>
        <rFont val="Calibri"/>
        <family val="2"/>
        <scheme val="minor"/>
      </rPr>
      <t xml:space="preserve">: Ophavsretskrænkelser af særligt grov karakter efter straffelovens § 299 b, nr.
1, jf. ophavsretslovens § 76, stk. 2, jf. stk. 1, nr. 1 og 2, jf. § 2 og §§ 65, 66,
67 og 70. </t>
    </r>
    <r>
      <rPr>
        <u/>
        <sz val="9"/>
        <color theme="1"/>
        <rFont val="Calibri"/>
        <family val="2"/>
        <scheme val="minor"/>
      </rPr>
      <t>Forhold 2</t>
    </r>
    <r>
      <rPr>
        <sz val="9"/>
        <color theme="1"/>
        <rFont val="Calibri"/>
        <family val="2"/>
        <scheme val="minor"/>
      </rPr>
      <t>: Bedrageri efter straffelovens § 279.</t>
    </r>
  </si>
  <si>
    <t>Retten har ikke anført nogen skærpende omstændigheder.                     Anklagemyndigheden påstod skærpende omstændigheder p.b.a., at det var sket delvist i forening efter
forudgående aftale eller fælles forståelse med en anden og antallet af værker.</t>
  </si>
  <si>
    <t>Ingen anført.</t>
  </si>
  <si>
    <t>Af kriminalforsorgen erklæret uegnet til samfundstjeneste, men egnet til hel eller delvis betinget dom med anbefaling om tilsyn. Sidstnævnte anbefaling ikke taget til følge.</t>
  </si>
  <si>
    <t xml:space="preserve">Retten har ikke fundet grundlag for at idømme en tillægsbøde. </t>
  </si>
  <si>
    <t>film og tv-serier</t>
  </si>
  <si>
    <t>3.468 værker (for bedrageri en telefon)</t>
  </si>
  <si>
    <t>https://jegvaelgeraegte.dk/Media/638357346837897238/01.11.2023_Retten i Hjørring_Dom -SØK-77658-00009-21_Anonymiseret.pdf</t>
  </si>
  <si>
    <t>25.10.23</t>
  </si>
  <si>
    <t>ophavsretskrænkelser af særlig grov karakter efter straffelovens § 299
b, jf. ophavsretslovens § 76, stk. 2, jf. stk. 1, nr. 1, jf. § 2, stk. 1, jf. stk.
2, jf. stk. 3, nr. 3, jf. stk. 4, nr. 1 samt § 65, § 66, § 67 og § 69</t>
  </si>
  <si>
    <t>Fundet sted i mere end 3 år, omfanget af det udbudte materiale og den professionelle tilrettelæggelse af virksomheden.</t>
  </si>
  <si>
    <t>60 dages betinget fængsel - vurdering om betinget: lagt vægt på, at tiltalte ikke tidligere er straffet for ligeartet kriminalitet og forholdenes alder.</t>
  </si>
  <si>
    <t xml:space="preserve"> ikke er egnet til at udføre samfundstjeneste. Anbefaling om psykiatrisk
behandling og tilsyn.</t>
  </si>
  <si>
    <t>30.000 kr. og en Acer bærbar</t>
  </si>
  <si>
    <t>296.405,3 (ikke under) i omsætning - udbytte på ikke under 30.000</t>
  </si>
  <si>
    <t>5.500 tv-kanaler fra hele verden- 67 betalende kunder (ikke under)</t>
  </si>
  <si>
    <t xml:space="preserve">
https://jegvaelgeraegte.dk/Media/638361520907548561/25.10.2023_Retten i Horsens_Dom -SØK-77658-00040-20_Anonymiseret.pdf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</si>
</sst>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r.&quot;;[Red]\-#,##0\ &quot;kr.&quot;"/>
    <numFmt numFmtId="8" formatCode="#,##0.00\ &quot;kr.&quot;;[Red]\-#,##0.00\ &quot;kr.&quot;"/>
    <numFmt numFmtId="164" formatCode="&quot;kr.&quot;\ #,##0;[Red]&quot;kr.&quot;\ \-#,##0"/>
    <numFmt numFmtId="165" formatCode="#,##0\ &quot;kr.&quot;;[Red]\-#,##0\ &quot;kr.&quot;"/>
  </numFmts>
  <fonts count="8" x14ac:knownFonts="1">
    <font>
      <sz val="11"/>
      <color theme="1"/>
      <name val="Calibri"/>
      <family val="2"/>
      <scheme val="minor"/>
    </font>
    <font>
      <u/>
      <sz val="11"/>
      <color theme="10"/>
      <name val="Calibri"/>
      <family val="2"/>
      <scheme val="minor"/>
    </font>
    <font>
      <u/>
      <sz val="11"/>
      <color theme="11"/>
      <name val="Calibri"/>
      <family val="2"/>
      <scheme val="minor"/>
    </font>
    <font>
      <sz val="9"/>
      <color theme="1"/>
      <name val="Calibri"/>
      <family val="2"/>
      <scheme val="minor"/>
    </font>
    <font>
      <sz val="9"/>
      <name val="Calibri"/>
      <family val="2"/>
      <scheme val="minor"/>
    </font>
    <font>
      <b/>
      <sz val="9"/>
      <color theme="1"/>
      <name val="Calibri"/>
      <family val="2"/>
      <scheme val="minor"/>
    </font>
    <font>
      <sz val="9"/>
      <color rgb="FF000000"/>
      <name val="Calibri"/>
      <family val="2"/>
    </font>
    <font>
      <u/>
      <sz val="9"/>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right/>
      <top/>
      <bottom style="thin">
        <color auto="1"/>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77">
    <xf numFmtId="0" fontId="0" fillId="0" borderId="0" xfId="0"/>
    <xf numFmtId="0" fontId="0" fillId="0" borderId="0" xfId="0"/>
    <xf numFmtId="0" fontId="0" fillId="0" borderId="0" xfId="0" applyAlignment="1">
      <alignment wrapText="1"/>
    </xf>
    <xf numFmtId="0" fontId="0" fillId="3" borderId="1" xfId="0" applyFill="1" applyBorder="1"/>
    <xf numFmtId="0" fontId="0" fillId="0" borderId="0" xfId="0" applyAlignment="1"/>
    <xf numFmtId="0" fontId="0" fillId="3" borderId="0" xfId="0" applyFill="1" applyBorder="1"/>
    <xf numFmtId="0" fontId="3" fillId="2" borderId="1" xfId="0" applyFont="1" applyFill="1" applyBorder="1" applyAlignment="1">
      <alignment textRotation="48" wrapText="1"/>
    </xf>
    <xf numFmtId="0" fontId="3" fillId="0" borderId="0" xfId="0" applyFont="1"/>
    <xf numFmtId="0" fontId="3" fillId="0" borderId="0" xfId="0" applyFont="1" applyAlignment="1">
      <alignment vertical="top" wrapText="1"/>
    </xf>
    <xf numFmtId="49" fontId="3" fillId="0" borderId="0" xfId="0" applyNumberFormat="1" applyFont="1" applyAlignment="1">
      <alignment wrapText="1"/>
    </xf>
    <xf numFmtId="49" fontId="3" fillId="0" borderId="0" xfId="0" applyNumberFormat="1" applyFont="1" applyAlignment="1">
      <alignment vertical="top" wrapText="1"/>
    </xf>
    <xf numFmtId="0" fontId="3" fillId="0" borderId="0" xfId="0" applyFont="1" applyAlignment="1">
      <alignment wrapText="1"/>
    </xf>
    <xf numFmtId="0" fontId="3" fillId="0" borderId="0" xfId="0" applyFont="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49" fontId="3" fillId="0" borderId="0" xfId="0" applyNumberFormat="1" applyFont="1" applyFill="1" applyAlignment="1">
      <alignment vertical="top" wrapText="1"/>
    </xf>
    <xf numFmtId="0" fontId="3" fillId="0" borderId="0" xfId="0" applyFont="1" applyFill="1"/>
    <xf numFmtId="3" fontId="3" fillId="0" borderId="0" xfId="0" applyNumberFormat="1" applyFont="1" applyAlignment="1">
      <alignment vertical="top" wrapText="1"/>
    </xf>
    <xf numFmtId="0" fontId="3" fillId="0" borderId="0" xfId="0" applyFont="1" applyAlignment="1">
      <alignment horizontal="center" wrapText="1"/>
    </xf>
    <xf numFmtId="3" fontId="3" fillId="0" borderId="0" xfId="0" applyNumberFormat="1" applyFont="1" applyAlignment="1">
      <alignment wrapText="1"/>
    </xf>
    <xf numFmtId="164" fontId="3" fillId="0" borderId="0" xfId="0" applyNumberFormat="1" applyFont="1" applyAlignment="1">
      <alignment wrapText="1"/>
    </xf>
    <xf numFmtId="0" fontId="3" fillId="4" borderId="0" xfId="0" applyFont="1" applyFill="1" applyAlignment="1">
      <alignment wrapText="1"/>
    </xf>
    <xf numFmtId="0" fontId="3" fillId="4" borderId="0" xfId="0" applyFont="1" applyFill="1"/>
    <xf numFmtId="0" fontId="4" fillId="0" borderId="0" xfId="0" applyFont="1" applyAlignment="1">
      <alignment wrapText="1"/>
    </xf>
    <xf numFmtId="0" fontId="4" fillId="0" borderId="0" xfId="0" applyFont="1"/>
    <xf numFmtId="49" fontId="4" fillId="0" borderId="0" xfId="0" applyNumberFormat="1" applyFont="1" applyAlignment="1">
      <alignment wrapText="1"/>
    </xf>
    <xf numFmtId="0" fontId="3" fillId="0" borderId="0" xfId="0" applyFont="1" applyFill="1" applyAlignment="1">
      <alignment wrapText="1"/>
    </xf>
    <xf numFmtId="0" fontId="3" fillId="0" borderId="0" xfId="0" applyNumberFormat="1" applyFont="1" applyAlignment="1">
      <alignment horizontal="center"/>
    </xf>
    <xf numFmtId="0" fontId="3" fillId="5" borderId="0" xfId="0" applyFont="1" applyFill="1" applyAlignment="1"/>
    <xf numFmtId="0" fontId="3" fillId="0" borderId="0" xfId="0" applyFont="1" applyAlignment="1">
      <alignment wrapText="1" readingOrder="1"/>
    </xf>
    <xf numFmtId="49" fontId="3" fillId="0" borderId="0" xfId="0" applyNumberFormat="1" applyFont="1" applyFill="1" applyAlignment="1">
      <alignment wrapText="1"/>
    </xf>
    <xf numFmtId="11" fontId="3" fillId="0" borderId="0" xfId="0" applyNumberFormat="1" applyFont="1" applyAlignment="1">
      <alignment wrapText="1"/>
    </xf>
    <xf numFmtId="11" fontId="3" fillId="0" borderId="0" xfId="0" applyNumberFormat="1" applyFont="1" applyAlignment="1">
      <alignment vertical="top" wrapText="1"/>
    </xf>
    <xf numFmtId="0" fontId="1" fillId="0" borderId="0" xfId="2" applyAlignment="1">
      <alignment wrapText="1"/>
    </xf>
    <xf numFmtId="6" fontId="3" fillId="0" borderId="0" xfId="0" applyNumberFormat="1" applyFont="1" applyAlignment="1">
      <alignment wrapText="1"/>
    </xf>
    <xf numFmtId="0" fontId="5" fillId="0" borderId="0" xfId="0" applyFont="1" applyAlignment="1">
      <alignment wrapText="1"/>
    </xf>
    <xf numFmtId="14" fontId="3" fillId="0" borderId="0" xfId="0" applyNumberFormat="1" applyFont="1" applyFill="1" applyAlignment="1">
      <alignment wrapText="1"/>
    </xf>
    <xf numFmtId="0" fontId="1" fillId="0" borderId="0" xfId="2"/>
    <xf numFmtId="6" fontId="3" fillId="0" borderId="0" xfId="0" applyNumberFormat="1" applyFont="1"/>
    <xf numFmtId="0" fontId="3" fillId="0" borderId="0" xfId="0" applyFont="1" applyAlignment="1">
      <alignment horizontal="left" wrapText="1"/>
    </xf>
    <xf numFmtId="0" fontId="3" fillId="0" borderId="0" xfId="0" applyNumberFormat="1" applyFont="1" applyBorder="1"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1" fillId="0" borderId="0" xfId="2" applyAlignment="1">
      <alignment wrapText="1"/>
    </xf>
    <xf numFmtId="0" fontId="3" fillId="2" borderId="0" xfId="0" applyFont="1" applyFill="1" applyBorder="1" applyAlignment="1">
      <alignment textRotation="48" wrapText="1"/>
    </xf>
    <xf numFmtId="0" fontId="3" fillId="2" borderId="0" xfId="0" applyFont="1" applyFill="1" applyBorder="1" applyAlignment="1">
      <alignment textRotation="48"/>
    </xf>
    <xf numFmtId="49" fontId="3" fillId="2" borderId="0" xfId="0" applyNumberFormat="1" applyFont="1" applyFill="1" applyBorder="1" applyAlignment="1">
      <alignment textRotation="48" wrapText="1"/>
    </xf>
    <xf numFmtId="0" fontId="6" fillId="0" borderId="0" xfId="0" applyNumberFormat="1" applyFont="1" applyFill="1" applyBorder="1" applyAlignment="1">
      <alignment wrapText="1"/>
    </xf>
    <xf numFmtId="0" fontId="3" fillId="0" borderId="0" xfId="0" applyFont="1" applyBorder="1" applyAlignment="1">
      <alignment wrapText="1"/>
    </xf>
    <xf numFmtId="0" fontId="3" fillId="0" borderId="0" xfId="0" applyFont="1" applyBorder="1"/>
    <xf numFmtId="49" fontId="3" fillId="0" borderId="0" xfId="0" applyNumberFormat="1" applyFont="1" applyBorder="1" applyAlignment="1">
      <alignment wrapText="1"/>
    </xf>
    <xf numFmtId="8" fontId="3" fillId="0" borderId="0" xfId="0" applyNumberFormat="1" applyFont="1" applyAlignment="1">
      <alignment wrapText="1"/>
    </xf>
    <xf numFmtId="0" fontId="1" fillId="0" borderId="0" xfId="2" applyAlignment="1">
      <alignment wrapText="1"/>
    </xf>
    <xf numFmtId="0" fontId="1" fillId="0" borderId="0" xfId="2" applyAlignment="1">
      <alignment wrapText="1"/>
    </xf>
    <xf numFmtId="0" fontId="3" fillId="2" borderId="0" xfId="0" applyFont="1" applyFill="1" applyAlignment="1">
      <alignment textRotation="48" wrapText="1"/>
    </xf>
    <xf numFmtId="0" fontId="0" fillId="0" borderId="0" xfId="0"/>
    <xf numFmtId="0" fontId="3" fillId="0" borderId="0" xfId="0" applyFont="1"/>
    <xf numFmtId="49" fontId="3" fillId="0" borderId="0" xfId="0" applyNumberFormat="1" applyFont="1" applyAlignment="1">
      <alignment wrapText="1"/>
    </xf>
    <xf numFmtId="0" fontId="3" fillId="0" borderId="0" xfId="0" applyFont="1" applyAlignment="1">
      <alignment wrapText="1"/>
    </xf>
    <xf numFmtId="0" fontId="1" fillId="0" borderId="0" xfId="2" applyAlignment="1">
      <alignment wrapText="1"/>
    </xf>
    <xf numFmtId="165" fontId="3" fillId="0" borderId="0" xfId="0" applyNumberFormat="1" applyFont="1" applyAlignment="1">
      <alignment wrapText="1"/>
    </xf>
  </cellXfs>
  <cellStyles count="5">
    <cellStyle name="Besøgt link" xfId="3" builtinId="9" hidden="1"/>
    <cellStyle name="Besøgt link" xfId="4" builtinId="9" hidden="1"/>
    <cellStyle name="Link" xfId="1" builtinId="8" hidden="1"/>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egvaelgeraegte.dk/Media/638340006841515976/retten-i-naestved-den-300317-anonymiseret.pdf" TargetMode="External"/><Relationship Id="rId13" Type="http://schemas.openxmlformats.org/officeDocument/2006/relationships/printerSettings" Target="../printerSettings/printerSettings1.bin"/><Relationship Id="rId3" Type="http://schemas.openxmlformats.org/officeDocument/2006/relationships/hyperlink" Target="https://jegvaelgeraegte.dk/Media/638339967428157839/anonymiseret_04052023_koebenhavns-byret_dom-soek-77658-00015-19.pdf" TargetMode="External"/><Relationship Id="rId7" Type="http://schemas.openxmlformats.org/officeDocument/2006/relationships/hyperlink" Target="https://jegvaelgeraegte.dk/Media/638340004383371909/&#248;l-glostrup-s-622-17og170217-15-1891-2017.pdf" TargetMode="External"/><Relationship Id="rId12" Type="http://schemas.openxmlformats.org/officeDocument/2006/relationships/hyperlink" Target="https://jegvaelgeraegte.dk/Media/638339966884191952/anonymiseret_13092023_retten-i-randers_dom-soek-77658-00012-21.pdf" TargetMode="External"/><Relationship Id="rId2" Type="http://schemas.openxmlformats.org/officeDocument/2006/relationships/hyperlink" Target="https://jegvaelgeraegte.dk/Media/638339967238655991/anonymiseret_22062023_retten-i-odense_dom-soek-77658-00009-21.pdf" TargetMode="External"/><Relationship Id="rId1" Type="http://schemas.openxmlformats.org/officeDocument/2006/relationships/hyperlink" Target="https://jegvaelgeraegte.dk/Media/638339967055490709/anonymiseret_23062023_koebenhavns-byret_dom-soek-77658-00022-21.pdf" TargetMode="External"/><Relationship Id="rId6" Type="http://schemas.openxmlformats.org/officeDocument/2006/relationships/hyperlink" Target="https://jegvaelgeraegte.dk/Media/638340003874007239/aalborg-031017-6-4955-2017.pdf" TargetMode="External"/><Relationship Id="rId11" Type="http://schemas.openxmlformats.org/officeDocument/2006/relationships/hyperlink" Target="https://jegvaelgeraegte.dk/Media/638357346798280556/17.05.2017%20VL.pdf" TargetMode="External"/><Relationship Id="rId5" Type="http://schemas.openxmlformats.org/officeDocument/2006/relationships/hyperlink" Target="https://jegvaelgeraegte.dk/Media/638339988822601924/25-06-2019-koebenhavns-byret-anonymiseret.pdf" TargetMode="External"/><Relationship Id="rId10" Type="http://schemas.openxmlformats.org/officeDocument/2006/relationships/hyperlink" Target="https://jegvaelgeraegte.dk/Media/638357346740042987/17.02.2020%20oestre-landsret-glostrup.pdf" TargetMode="External"/><Relationship Id="rId4" Type="http://schemas.openxmlformats.org/officeDocument/2006/relationships/hyperlink" Target="https://jegvaelgeraegte.dk/Media/638339968673427477/anonymiseret-retten-i-aalborg-d-19-12-2022.pdf" TargetMode="External"/><Relationship Id="rId9" Type="http://schemas.openxmlformats.org/officeDocument/2006/relationships/hyperlink" Target="https://jegvaelgeraegte.dk/Media/638340008327712882/nyk&#248;bingf%20280217-1-5394-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6"/>
  <sheetViews>
    <sheetView tabSelected="1" topLeftCell="L1" zoomScaleNormal="100" zoomScalePageLayoutView="125" workbookViewId="0">
      <pane ySplit="1" topLeftCell="A3" activePane="bottomLeft" state="frozen"/>
      <selection pane="bottomLeft" activeCell="V4" sqref="V4"/>
    </sheetView>
  </sheetViews>
  <sheetFormatPr defaultColWidth="8.7109375" defaultRowHeight="12" x14ac:dyDescent="0.2"/>
  <cols>
    <col min="1" max="1" width="11.28515625" style="11" customWidth="1"/>
    <col min="2" max="2" width="6.28515625" style="11" customWidth="1"/>
    <col min="3" max="3" width="6.28515625" style="7" customWidth="1"/>
    <col min="4" max="4" width="21" style="11" customWidth="1"/>
    <col min="5" max="5" width="33.7109375" style="11" customWidth="1"/>
    <col min="6" max="6" width="22.42578125" style="11" customWidth="1"/>
    <col min="7" max="7" width="8.5703125" style="11" customWidth="1"/>
    <col min="8" max="8" width="9" style="7" customWidth="1"/>
    <col min="9" max="9" width="16.42578125" style="11" customWidth="1"/>
    <col min="10" max="10" width="22.5703125" style="11" customWidth="1"/>
    <col min="11" max="11" width="16.85546875" style="11" customWidth="1"/>
    <col min="12" max="12" width="9.28515625" style="11" customWidth="1"/>
    <col min="13" max="13" width="21.42578125" style="11" customWidth="1"/>
    <col min="14" max="14" width="20.7109375" style="11" customWidth="1"/>
    <col min="15" max="15" width="13.42578125" style="7" customWidth="1"/>
    <col min="16" max="16" width="7.85546875" style="7" customWidth="1"/>
    <col min="17" max="17" width="9.42578125" style="7" customWidth="1"/>
    <col min="18" max="18" width="14.140625" style="9" customWidth="1"/>
    <col min="19" max="19" width="14.5703125" style="9" customWidth="1"/>
    <col min="20" max="20" width="9" style="11" customWidth="1"/>
    <col min="21" max="21" width="8.28515625" style="11" customWidth="1"/>
    <col min="22" max="22" width="46.5703125" style="11" customWidth="1"/>
    <col min="23" max="26" width="8.7109375" style="7"/>
    <col min="27" max="27" width="8.7109375" style="7" customWidth="1"/>
    <col min="28" max="35" width="9.28515625" style="7" hidden="1" customWidth="1"/>
    <col min="36" max="16384" width="8.7109375" style="7"/>
  </cols>
  <sheetData>
    <row r="1" spans="1:28" ht="111" customHeight="1" x14ac:dyDescent="0.2">
      <c r="A1" s="60" t="s">
        <v>42</v>
      </c>
      <c r="B1" s="60" t="s">
        <v>47</v>
      </c>
      <c r="C1" s="61" t="s">
        <v>48</v>
      </c>
      <c r="D1" s="60" t="s">
        <v>0</v>
      </c>
      <c r="E1" s="60" t="s">
        <v>1</v>
      </c>
      <c r="F1" s="60" t="s">
        <v>1258</v>
      </c>
      <c r="G1" s="60" t="s">
        <v>1257</v>
      </c>
      <c r="H1" s="61" t="s">
        <v>12</v>
      </c>
      <c r="I1" s="60" t="s">
        <v>2</v>
      </c>
      <c r="J1" s="60" t="s">
        <v>1259</v>
      </c>
      <c r="K1" s="60" t="s">
        <v>75</v>
      </c>
      <c r="L1" s="60" t="s">
        <v>160</v>
      </c>
      <c r="M1" s="60" t="s">
        <v>8</v>
      </c>
      <c r="N1" s="70" t="s">
        <v>1380</v>
      </c>
      <c r="O1" s="61" t="s">
        <v>3</v>
      </c>
      <c r="P1" s="61" t="s">
        <v>4</v>
      </c>
      <c r="Q1" s="61" t="s">
        <v>19</v>
      </c>
      <c r="R1" s="62" t="s">
        <v>7</v>
      </c>
      <c r="S1" s="62" t="s">
        <v>35</v>
      </c>
      <c r="T1" s="60" t="s">
        <v>30</v>
      </c>
      <c r="U1" s="6" t="s">
        <v>9</v>
      </c>
      <c r="V1" s="6" t="s">
        <v>15</v>
      </c>
    </row>
    <row r="2" spans="1:28" ht="148.5" customHeight="1" x14ac:dyDescent="0.25">
      <c r="A2" s="11" t="s">
        <v>1382</v>
      </c>
      <c r="D2" s="11" t="s">
        <v>71</v>
      </c>
      <c r="E2" s="11" t="s">
        <v>1383</v>
      </c>
      <c r="F2" s="11" t="s">
        <v>1384</v>
      </c>
      <c r="G2" s="11" t="s">
        <v>1385</v>
      </c>
      <c r="H2" s="7" t="s">
        <v>161</v>
      </c>
      <c r="I2" s="11" t="s">
        <v>1236</v>
      </c>
      <c r="J2" s="11" t="s">
        <v>1386</v>
      </c>
      <c r="K2" s="11" t="s">
        <v>1387</v>
      </c>
      <c r="M2" s="34">
        <v>11152</v>
      </c>
      <c r="N2" s="34" t="s">
        <v>1381</v>
      </c>
      <c r="R2" s="9" t="s">
        <v>1388</v>
      </c>
      <c r="S2" s="9" t="s">
        <v>1389</v>
      </c>
      <c r="V2" s="69" t="s">
        <v>1390</v>
      </c>
      <c r="W2" s="11"/>
    </row>
    <row r="3" spans="1:28" ht="148.5" customHeight="1" x14ac:dyDescent="0.25">
      <c r="A3" s="74" t="s">
        <v>1391</v>
      </c>
      <c r="B3" s="71"/>
      <c r="C3" s="71"/>
      <c r="D3" s="74" t="s">
        <v>533</v>
      </c>
      <c r="E3" s="74" t="s">
        <v>1392</v>
      </c>
      <c r="F3" s="74" t="s">
        <v>1393</v>
      </c>
      <c r="G3" s="74" t="s">
        <v>1385</v>
      </c>
      <c r="H3" s="72" t="s">
        <v>161</v>
      </c>
      <c r="I3" s="74" t="s">
        <v>1394</v>
      </c>
      <c r="J3" s="74" t="s">
        <v>1395</v>
      </c>
      <c r="K3" s="71"/>
      <c r="L3" s="71"/>
      <c r="M3" s="76" t="s">
        <v>1396</v>
      </c>
      <c r="N3" s="76" t="s">
        <v>1397</v>
      </c>
      <c r="O3" s="71"/>
      <c r="P3" s="71"/>
      <c r="Q3" s="71"/>
      <c r="R3" s="73" t="s">
        <v>1008</v>
      </c>
      <c r="S3" s="73" t="s">
        <v>1398</v>
      </c>
      <c r="T3" s="71"/>
      <c r="U3" s="71"/>
      <c r="V3" s="75" t="s">
        <v>1399</v>
      </c>
      <c r="W3" s="71"/>
      <c r="X3" s="71"/>
      <c r="Y3" s="71"/>
      <c r="Z3" s="71"/>
      <c r="AA3" s="71"/>
      <c r="AB3" s="71"/>
    </row>
    <row r="4" spans="1:28" ht="129" customHeight="1" x14ac:dyDescent="0.25">
      <c r="A4" s="11" t="s">
        <v>1260</v>
      </c>
      <c r="D4" s="11" t="s">
        <v>739</v>
      </c>
      <c r="E4" s="11" t="s">
        <v>1261</v>
      </c>
      <c r="F4" s="11" t="s">
        <v>1262</v>
      </c>
      <c r="H4" s="7" t="s">
        <v>907</v>
      </c>
      <c r="I4" s="11" t="s">
        <v>824</v>
      </c>
      <c r="J4" s="11" t="s">
        <v>1267</v>
      </c>
      <c r="K4" s="11" t="s">
        <v>1263</v>
      </c>
      <c r="M4" s="34" t="s">
        <v>1264</v>
      </c>
      <c r="N4" s="34"/>
      <c r="R4" s="9" t="s">
        <v>1265</v>
      </c>
      <c r="S4" s="9" t="s">
        <v>1266</v>
      </c>
      <c r="V4" s="69" t="s">
        <v>1268</v>
      </c>
    </row>
    <row r="5" spans="1:28" ht="81" customHeight="1" x14ac:dyDescent="0.25">
      <c r="A5" s="11" t="s">
        <v>1248</v>
      </c>
      <c r="D5" s="11" t="s">
        <v>49</v>
      </c>
      <c r="E5" s="11" t="s">
        <v>1250</v>
      </c>
      <c r="H5" s="7" t="s">
        <v>907</v>
      </c>
      <c r="I5" s="11" t="s">
        <v>1249</v>
      </c>
      <c r="L5" s="11" t="s">
        <v>1253</v>
      </c>
      <c r="M5" s="34"/>
      <c r="N5" s="34"/>
      <c r="R5" s="9" t="s">
        <v>1251</v>
      </c>
      <c r="S5" s="9" t="s">
        <v>1252</v>
      </c>
      <c r="V5" s="69" t="s">
        <v>1269</v>
      </c>
    </row>
    <row r="6" spans="1:28" ht="210" customHeight="1" x14ac:dyDescent="0.25">
      <c r="A6" s="11" t="s">
        <v>1254</v>
      </c>
      <c r="D6" s="11" t="s">
        <v>167</v>
      </c>
      <c r="E6" s="11" t="s">
        <v>1239</v>
      </c>
      <c r="H6" s="7" t="s">
        <v>161</v>
      </c>
      <c r="I6" s="11" t="s">
        <v>1240</v>
      </c>
      <c r="K6" s="34" t="s">
        <v>1241</v>
      </c>
      <c r="M6" s="34" t="s">
        <v>1242</v>
      </c>
      <c r="N6" s="34"/>
      <c r="R6" s="9" t="s">
        <v>1234</v>
      </c>
      <c r="S6" s="9" t="s">
        <v>1256</v>
      </c>
      <c r="V6" s="69" t="s">
        <v>1270</v>
      </c>
    </row>
    <row r="7" spans="1:28" ht="75" customHeight="1" x14ac:dyDescent="0.25">
      <c r="A7" s="11" t="s">
        <v>1243</v>
      </c>
      <c r="D7" s="11" t="s">
        <v>49</v>
      </c>
      <c r="E7" s="11" t="s">
        <v>1244</v>
      </c>
      <c r="H7" s="7" t="s">
        <v>907</v>
      </c>
      <c r="I7" s="11" t="s">
        <v>907</v>
      </c>
      <c r="K7" s="11" t="s">
        <v>1247</v>
      </c>
      <c r="M7" s="34">
        <v>2450</v>
      </c>
      <c r="N7" s="34"/>
      <c r="R7" s="9" t="s">
        <v>1245</v>
      </c>
      <c r="S7" s="9" t="s">
        <v>1246</v>
      </c>
      <c r="V7" s="69" t="s">
        <v>1271</v>
      </c>
    </row>
    <row r="8" spans="1:28" ht="97.5" customHeight="1" x14ac:dyDescent="0.25">
      <c r="A8" s="11" t="s">
        <v>1272</v>
      </c>
      <c r="D8" s="11" t="s">
        <v>403</v>
      </c>
      <c r="E8" s="11" t="s">
        <v>1235</v>
      </c>
      <c r="H8" s="7" t="s">
        <v>161</v>
      </c>
      <c r="I8" s="11" t="s">
        <v>1236</v>
      </c>
      <c r="K8" s="11" t="s">
        <v>1237</v>
      </c>
      <c r="M8" s="34">
        <v>300000</v>
      </c>
      <c r="N8" s="34"/>
      <c r="R8" s="9" t="s">
        <v>1234</v>
      </c>
      <c r="S8" s="9" t="s">
        <v>1238</v>
      </c>
      <c r="V8" s="69" t="s">
        <v>1273</v>
      </c>
    </row>
    <row r="9" spans="1:28" ht="109.5" customHeight="1" x14ac:dyDescent="0.25">
      <c r="A9" s="11" t="s">
        <v>1216</v>
      </c>
      <c r="D9" s="11" t="s">
        <v>403</v>
      </c>
      <c r="E9" s="11" t="s">
        <v>1217</v>
      </c>
      <c r="K9" s="11" t="s">
        <v>1218</v>
      </c>
      <c r="M9" s="11" t="s">
        <v>1219</v>
      </c>
      <c r="R9" s="9" t="s">
        <v>1220</v>
      </c>
      <c r="S9" s="9" t="s">
        <v>1221</v>
      </c>
      <c r="V9" s="69" t="s">
        <v>1285</v>
      </c>
    </row>
    <row r="10" spans="1:28" ht="66" customHeight="1" x14ac:dyDescent="0.25">
      <c r="A10" s="11" t="s">
        <v>1222</v>
      </c>
      <c r="D10" s="11" t="s">
        <v>403</v>
      </c>
      <c r="E10" s="11" t="s">
        <v>1223</v>
      </c>
      <c r="I10" s="11" t="s">
        <v>1225</v>
      </c>
      <c r="M10" s="11" t="s">
        <v>1224</v>
      </c>
      <c r="R10" s="9" t="s">
        <v>1234</v>
      </c>
      <c r="S10" s="9" t="s">
        <v>1226</v>
      </c>
      <c r="V10" s="69" t="s">
        <v>1274</v>
      </c>
    </row>
    <row r="11" spans="1:28" ht="71.650000000000006" customHeight="1" x14ac:dyDescent="0.25">
      <c r="A11" s="11" t="s">
        <v>1211</v>
      </c>
      <c r="D11" s="11" t="s">
        <v>18</v>
      </c>
      <c r="E11" s="11" t="s">
        <v>1212</v>
      </c>
      <c r="I11" s="11" t="s">
        <v>1213</v>
      </c>
      <c r="M11" s="11" t="s">
        <v>1214</v>
      </c>
      <c r="R11" s="9" t="s">
        <v>1215</v>
      </c>
      <c r="S11" s="9" t="s">
        <v>1214</v>
      </c>
      <c r="V11" s="69" t="s">
        <v>1275</v>
      </c>
    </row>
    <row r="12" spans="1:28" ht="100.9" customHeight="1" x14ac:dyDescent="0.25">
      <c r="A12" s="11" t="s">
        <v>1206</v>
      </c>
      <c r="D12" s="11" t="s">
        <v>208</v>
      </c>
      <c r="E12" s="11" t="s">
        <v>1207</v>
      </c>
      <c r="I12" s="11" t="s">
        <v>1208</v>
      </c>
      <c r="M12" s="11" t="s">
        <v>1209</v>
      </c>
      <c r="R12" s="9" t="s">
        <v>988</v>
      </c>
      <c r="S12" s="9" t="s">
        <v>1210</v>
      </c>
      <c r="V12" s="69" t="s">
        <v>1276</v>
      </c>
    </row>
    <row r="13" spans="1:28" ht="72.599999999999994" customHeight="1" x14ac:dyDescent="0.25">
      <c r="A13" s="11" t="s">
        <v>1227</v>
      </c>
      <c r="D13" s="11" t="s">
        <v>208</v>
      </c>
      <c r="E13" s="11" t="s">
        <v>1228</v>
      </c>
      <c r="I13" s="11" t="s">
        <v>1229</v>
      </c>
      <c r="K13" s="11" t="s">
        <v>1230</v>
      </c>
      <c r="M13" s="11" t="s">
        <v>1231</v>
      </c>
      <c r="R13" s="9" t="s">
        <v>1232</v>
      </c>
      <c r="S13" s="9" t="s">
        <v>1233</v>
      </c>
      <c r="V13" s="69" t="s">
        <v>1277</v>
      </c>
    </row>
    <row r="14" spans="1:28" ht="146.25" customHeight="1" x14ac:dyDescent="0.25">
      <c r="A14" s="40" t="s">
        <v>1278</v>
      </c>
      <c r="B14" s="64"/>
      <c r="C14" s="65"/>
      <c r="D14" s="40" t="s">
        <v>18</v>
      </c>
      <c r="E14" s="40" t="s">
        <v>1193</v>
      </c>
      <c r="F14" s="40"/>
      <c r="G14" s="40"/>
      <c r="H14" s="65"/>
      <c r="I14" s="64" t="s">
        <v>1190</v>
      </c>
      <c r="J14" s="64"/>
      <c r="K14" s="64"/>
      <c r="L14" s="64"/>
      <c r="M14" s="40" t="s">
        <v>1191</v>
      </c>
      <c r="O14" s="65"/>
      <c r="P14" s="65"/>
      <c r="Q14" s="65"/>
      <c r="R14" s="40" t="s">
        <v>1008</v>
      </c>
      <c r="S14" s="66" t="s">
        <v>1192</v>
      </c>
      <c r="T14" s="64"/>
      <c r="V14" s="68" t="s">
        <v>1279</v>
      </c>
    </row>
    <row r="15" spans="1:28" ht="156.75" x14ac:dyDescent="0.25">
      <c r="A15" s="40" t="s">
        <v>1255</v>
      </c>
      <c r="B15" s="64"/>
      <c r="C15" s="65"/>
      <c r="D15" s="40" t="s">
        <v>403</v>
      </c>
      <c r="E15" s="63" t="s">
        <v>1186</v>
      </c>
      <c r="F15" s="63"/>
      <c r="G15" s="63"/>
      <c r="H15" s="65"/>
      <c r="I15" s="40" t="s">
        <v>1205</v>
      </c>
      <c r="J15" s="40"/>
      <c r="K15" s="64"/>
      <c r="L15" s="64" t="s">
        <v>1188</v>
      </c>
      <c r="M15" s="64" t="s">
        <v>1189</v>
      </c>
      <c r="O15" s="65"/>
      <c r="P15" s="65"/>
      <c r="Q15" s="65"/>
      <c r="R15" s="66" t="s">
        <v>988</v>
      </c>
      <c r="S15" s="40" t="s">
        <v>1187</v>
      </c>
      <c r="T15" s="64"/>
      <c r="V15" s="69" t="s">
        <v>1280</v>
      </c>
      <c r="AA15" s="54"/>
    </row>
    <row r="16" spans="1:28" ht="60.75" x14ac:dyDescent="0.25">
      <c r="A16" s="11" t="s">
        <v>1199</v>
      </c>
      <c r="D16" s="11" t="s">
        <v>10</v>
      </c>
      <c r="E16" s="11" t="s">
        <v>1200</v>
      </c>
      <c r="I16" s="11" t="s">
        <v>1201</v>
      </c>
      <c r="K16" s="11" t="s">
        <v>1203</v>
      </c>
      <c r="M16" s="67" t="s">
        <v>1202</v>
      </c>
      <c r="N16" s="67"/>
      <c r="R16" s="9" t="s">
        <v>1183</v>
      </c>
      <c r="S16" s="9" t="s">
        <v>1204</v>
      </c>
      <c r="V16" s="69" t="s">
        <v>1281</v>
      </c>
    </row>
    <row r="17" spans="1:23" ht="60.75" x14ac:dyDescent="0.25">
      <c r="A17" s="11" t="s">
        <v>1194</v>
      </c>
      <c r="D17" s="11" t="s">
        <v>920</v>
      </c>
      <c r="E17" s="11" t="s">
        <v>1195</v>
      </c>
      <c r="I17" s="11" t="s">
        <v>1196</v>
      </c>
      <c r="K17" s="11" t="s">
        <v>1184</v>
      </c>
      <c r="M17" s="11" t="s">
        <v>1197</v>
      </c>
      <c r="R17" s="9" t="s">
        <v>1183</v>
      </c>
      <c r="S17" s="9" t="s">
        <v>1182</v>
      </c>
      <c r="V17" s="69" t="s">
        <v>1282</v>
      </c>
    </row>
    <row r="18" spans="1:23" ht="60.75" x14ac:dyDescent="0.25">
      <c r="A18" s="11" t="s">
        <v>1194</v>
      </c>
      <c r="D18" s="11" t="s">
        <v>167</v>
      </c>
      <c r="E18" s="11" t="s">
        <v>1195</v>
      </c>
      <c r="I18" s="11" t="s">
        <v>1196</v>
      </c>
      <c r="K18" s="11" t="s">
        <v>1184</v>
      </c>
      <c r="M18" s="11" t="s">
        <v>1198</v>
      </c>
      <c r="R18" s="9" t="s">
        <v>1183</v>
      </c>
      <c r="S18" s="9" t="s">
        <v>1182</v>
      </c>
      <c r="V18" s="69" t="s">
        <v>1283</v>
      </c>
    </row>
    <row r="19" spans="1:23" ht="60.6" customHeight="1" x14ac:dyDescent="0.25">
      <c r="A19" s="11" t="s">
        <v>1178</v>
      </c>
      <c r="D19" s="11" t="s">
        <v>352</v>
      </c>
      <c r="E19" s="40" t="s">
        <v>1179</v>
      </c>
      <c r="F19" s="40"/>
      <c r="G19" s="40"/>
      <c r="H19" s="7" t="s">
        <v>161</v>
      </c>
      <c r="I19" s="11" t="s">
        <v>1180</v>
      </c>
      <c r="K19" s="11" t="s">
        <v>1184</v>
      </c>
      <c r="M19" s="11" t="s">
        <v>1181</v>
      </c>
      <c r="R19" s="9" t="s">
        <v>1183</v>
      </c>
      <c r="S19" s="9" t="s">
        <v>1182</v>
      </c>
      <c r="V19" s="59" t="s">
        <v>1284</v>
      </c>
    </row>
    <row r="20" spans="1:23" ht="66.599999999999994" customHeight="1" x14ac:dyDescent="0.25">
      <c r="A20" s="11" t="s">
        <v>1170</v>
      </c>
      <c r="D20" s="11" t="s">
        <v>403</v>
      </c>
      <c r="E20" s="11" t="s">
        <v>1171</v>
      </c>
      <c r="H20" s="7" t="s">
        <v>907</v>
      </c>
      <c r="I20" s="11" t="s">
        <v>1070</v>
      </c>
      <c r="M20" s="11" t="s">
        <v>1172</v>
      </c>
      <c r="R20" s="9" t="s">
        <v>1159</v>
      </c>
      <c r="S20" s="9" t="s">
        <v>1173</v>
      </c>
      <c r="V20" s="59" t="s">
        <v>1286</v>
      </c>
    </row>
    <row r="21" spans="1:23" ht="72.75" x14ac:dyDescent="0.25">
      <c r="A21" s="11" t="s">
        <v>1166</v>
      </c>
      <c r="D21" s="11" t="s">
        <v>18</v>
      </c>
      <c r="E21" s="11" t="s">
        <v>1167</v>
      </c>
      <c r="H21" s="7" t="s">
        <v>907</v>
      </c>
      <c r="I21" s="11" t="s">
        <v>1070</v>
      </c>
      <c r="M21" s="11" t="s">
        <v>1168</v>
      </c>
      <c r="R21" s="9" t="s">
        <v>988</v>
      </c>
      <c r="S21" s="9" t="s">
        <v>1169</v>
      </c>
      <c r="V21" s="69" t="s">
        <v>1287</v>
      </c>
      <c r="W21" s="37"/>
    </row>
    <row r="22" spans="1:23" ht="66" customHeight="1" x14ac:dyDescent="0.25">
      <c r="A22" s="11" t="s">
        <v>1156</v>
      </c>
      <c r="D22" s="11" t="s">
        <v>1162</v>
      </c>
      <c r="E22" s="11" t="s">
        <v>1163</v>
      </c>
      <c r="H22" s="7" t="s">
        <v>907</v>
      </c>
      <c r="L22" s="11" t="s">
        <v>160</v>
      </c>
      <c r="M22" s="39" t="s">
        <v>907</v>
      </c>
      <c r="N22" s="39"/>
      <c r="R22" s="9" t="s">
        <v>1164</v>
      </c>
      <c r="V22" s="58" t="s">
        <v>1288</v>
      </c>
      <c r="W22" s="37"/>
    </row>
    <row r="23" spans="1:23" ht="60.75" x14ac:dyDescent="0.25">
      <c r="A23" s="11" t="s">
        <v>1165</v>
      </c>
      <c r="D23" s="11" t="s">
        <v>507</v>
      </c>
      <c r="E23" s="11" t="s">
        <v>1157</v>
      </c>
      <c r="H23" s="7" t="s">
        <v>907</v>
      </c>
      <c r="I23" s="11" t="s">
        <v>1158</v>
      </c>
      <c r="M23" s="39" t="s">
        <v>1160</v>
      </c>
      <c r="N23" s="39"/>
      <c r="R23" s="9" t="s">
        <v>1159</v>
      </c>
      <c r="S23" s="9" t="s">
        <v>1161</v>
      </c>
      <c r="V23" s="57" t="s">
        <v>1289</v>
      </c>
      <c r="W23" s="37"/>
    </row>
    <row r="24" spans="1:23" ht="72.75" x14ac:dyDescent="0.25">
      <c r="A24" s="11" t="s">
        <v>1145</v>
      </c>
      <c r="D24" s="11" t="s">
        <v>208</v>
      </c>
      <c r="E24" s="11" t="s">
        <v>1152</v>
      </c>
      <c r="H24" s="7" t="s">
        <v>907</v>
      </c>
      <c r="I24" s="11" t="s">
        <v>1146</v>
      </c>
      <c r="L24" s="11" t="s">
        <v>1147</v>
      </c>
      <c r="M24" s="39" t="s">
        <v>1149</v>
      </c>
      <c r="N24" s="39"/>
      <c r="R24" s="9" t="s">
        <v>988</v>
      </c>
      <c r="S24" s="9" t="s">
        <v>1151</v>
      </c>
      <c r="T24" s="11" t="s">
        <v>161</v>
      </c>
      <c r="V24" s="56" t="s">
        <v>1290</v>
      </c>
      <c r="W24" s="37"/>
    </row>
    <row r="25" spans="1:23" ht="120.75" x14ac:dyDescent="0.25">
      <c r="A25" s="11" t="s">
        <v>1143</v>
      </c>
      <c r="D25" s="11" t="s">
        <v>173</v>
      </c>
      <c r="E25" s="11" t="s">
        <v>1144</v>
      </c>
      <c r="H25" s="7" t="s">
        <v>161</v>
      </c>
      <c r="I25" s="11" t="s">
        <v>1154</v>
      </c>
      <c r="M25" s="39" t="s">
        <v>1148</v>
      </c>
      <c r="N25" s="39"/>
      <c r="R25" s="9" t="s">
        <v>1008</v>
      </c>
      <c r="S25" s="9" t="s">
        <v>1155</v>
      </c>
      <c r="V25" s="55" t="s">
        <v>1291</v>
      </c>
      <c r="W25" s="37"/>
    </row>
    <row r="26" spans="1:23" ht="54" customHeight="1" x14ac:dyDescent="0.25">
      <c r="A26" s="11" t="s">
        <v>1120</v>
      </c>
      <c r="D26" s="11" t="s">
        <v>49</v>
      </c>
      <c r="E26" s="11" t="s">
        <v>1153</v>
      </c>
      <c r="H26" s="7" t="s">
        <v>907</v>
      </c>
      <c r="I26" s="11" t="s">
        <v>1141</v>
      </c>
      <c r="M26" s="11" t="s">
        <v>1142</v>
      </c>
      <c r="R26" s="9" t="s">
        <v>928</v>
      </c>
      <c r="S26" s="9" t="s">
        <v>1127</v>
      </c>
      <c r="V26" s="53" t="s">
        <v>1292</v>
      </c>
      <c r="W26" s="37"/>
    </row>
    <row r="27" spans="1:23" ht="48.75" x14ac:dyDescent="0.25">
      <c r="A27" s="11" t="s">
        <v>1121</v>
      </c>
      <c r="D27" s="11" t="s">
        <v>920</v>
      </c>
      <c r="E27" s="11" t="s">
        <v>1128</v>
      </c>
      <c r="H27" s="7" t="s">
        <v>907</v>
      </c>
      <c r="K27" s="34">
        <v>20000</v>
      </c>
      <c r="M27" s="11" t="s">
        <v>1129</v>
      </c>
      <c r="R27" s="9" t="s">
        <v>1050</v>
      </c>
      <c r="S27" s="9" t="s">
        <v>1150</v>
      </c>
      <c r="V27" s="52" t="s">
        <v>1293</v>
      </c>
      <c r="W27" s="37"/>
    </row>
    <row r="28" spans="1:23" ht="48.75" x14ac:dyDescent="0.25">
      <c r="A28" s="11" t="s">
        <v>1121</v>
      </c>
      <c r="D28" s="11" t="s">
        <v>167</v>
      </c>
      <c r="E28" s="11" t="s">
        <v>1128</v>
      </c>
      <c r="H28" s="7" t="s">
        <v>907</v>
      </c>
      <c r="K28" s="34">
        <v>10000</v>
      </c>
      <c r="M28" s="11" t="s">
        <v>1129</v>
      </c>
      <c r="R28" s="9" t="s">
        <v>1050</v>
      </c>
      <c r="S28" s="9" t="s">
        <v>1130</v>
      </c>
      <c r="V28" s="51" t="s">
        <v>1294</v>
      </c>
      <c r="W28" s="37"/>
    </row>
    <row r="29" spans="1:23" ht="48.75" x14ac:dyDescent="0.25">
      <c r="A29" s="11" t="s">
        <v>1121</v>
      </c>
      <c r="D29" s="11" t="s">
        <v>167</v>
      </c>
      <c r="E29" s="11" t="s">
        <v>1128</v>
      </c>
      <c r="H29" s="7" t="s">
        <v>907</v>
      </c>
      <c r="K29" s="34">
        <v>20000</v>
      </c>
      <c r="M29" s="11" t="s">
        <v>1132</v>
      </c>
      <c r="R29" s="9" t="s">
        <v>1050</v>
      </c>
      <c r="S29" s="9" t="s">
        <v>1131</v>
      </c>
      <c r="V29" s="50" t="s">
        <v>1295</v>
      </c>
      <c r="W29" s="37"/>
    </row>
    <row r="30" spans="1:23" ht="108.75" x14ac:dyDescent="0.25">
      <c r="A30" s="11" t="s">
        <v>1121</v>
      </c>
      <c r="D30" s="11" t="s">
        <v>167</v>
      </c>
      <c r="E30" s="11" t="s">
        <v>1128</v>
      </c>
      <c r="H30" s="7" t="s">
        <v>907</v>
      </c>
      <c r="K30" s="34">
        <v>15000</v>
      </c>
      <c r="M30" s="11" t="s">
        <v>1133</v>
      </c>
      <c r="R30" s="9" t="s">
        <v>1050</v>
      </c>
      <c r="S30" s="9" t="s">
        <v>1130</v>
      </c>
      <c r="V30" s="49" t="s">
        <v>1296</v>
      </c>
      <c r="W30" s="37"/>
    </row>
    <row r="31" spans="1:23" ht="48.75" x14ac:dyDescent="0.25">
      <c r="A31" s="11" t="s">
        <v>1121</v>
      </c>
      <c r="D31" s="11" t="s">
        <v>167</v>
      </c>
      <c r="E31" s="11" t="s">
        <v>1128</v>
      </c>
      <c r="H31" s="7" t="s">
        <v>907</v>
      </c>
      <c r="K31" s="34">
        <v>20000</v>
      </c>
      <c r="M31" s="11" t="s">
        <v>1135</v>
      </c>
      <c r="R31" s="9" t="s">
        <v>1050</v>
      </c>
      <c r="S31" s="9" t="s">
        <v>1134</v>
      </c>
      <c r="V31" s="48" t="s">
        <v>1297</v>
      </c>
      <c r="W31" s="37"/>
    </row>
    <row r="32" spans="1:23" ht="72.75" x14ac:dyDescent="0.25">
      <c r="A32" s="11" t="s">
        <v>1121</v>
      </c>
      <c r="D32" s="11" t="s">
        <v>167</v>
      </c>
      <c r="E32" s="11" t="s">
        <v>1128</v>
      </c>
      <c r="H32" s="7" t="s">
        <v>907</v>
      </c>
      <c r="K32" s="34">
        <v>20000</v>
      </c>
      <c r="M32" s="11" t="s">
        <v>1138</v>
      </c>
      <c r="R32" s="9" t="s">
        <v>1050</v>
      </c>
      <c r="S32" s="9" t="s">
        <v>1137</v>
      </c>
      <c r="V32" s="47" t="s">
        <v>1298</v>
      </c>
      <c r="W32" s="37"/>
    </row>
    <row r="33" spans="1:25" ht="63.75" customHeight="1" x14ac:dyDescent="0.25">
      <c r="A33" s="11" t="s">
        <v>1121</v>
      </c>
      <c r="D33" s="11" t="s">
        <v>167</v>
      </c>
      <c r="E33" s="11" t="s">
        <v>1128</v>
      </c>
      <c r="H33" s="7" t="s">
        <v>907</v>
      </c>
      <c r="K33" s="34">
        <v>20000</v>
      </c>
      <c r="M33" s="11" t="s">
        <v>1136</v>
      </c>
      <c r="R33" s="9" t="s">
        <v>1050</v>
      </c>
      <c r="S33" s="9" t="s">
        <v>1139</v>
      </c>
      <c r="V33" s="46" t="s">
        <v>1299</v>
      </c>
      <c r="W33" s="37"/>
    </row>
    <row r="34" spans="1:25" s="11" customFormat="1" ht="48.75" x14ac:dyDescent="0.25">
      <c r="A34" s="11" t="s">
        <v>1121</v>
      </c>
      <c r="C34" s="7"/>
      <c r="D34" s="11" t="s">
        <v>167</v>
      </c>
      <c r="E34" s="11" t="s">
        <v>1128</v>
      </c>
      <c r="H34" s="7" t="s">
        <v>907</v>
      </c>
      <c r="K34" s="34">
        <v>20000</v>
      </c>
      <c r="M34" s="11" t="s">
        <v>1140</v>
      </c>
      <c r="O34" s="7"/>
      <c r="P34" s="7"/>
      <c r="Q34" s="7"/>
      <c r="R34" s="9" t="s">
        <v>1050</v>
      </c>
      <c r="S34" s="9" t="s">
        <v>1134</v>
      </c>
      <c r="V34" s="45" t="s">
        <v>1300</v>
      </c>
      <c r="W34" s="37"/>
      <c r="X34" s="7"/>
      <c r="Y34" s="7"/>
    </row>
    <row r="35" spans="1:25" ht="102.75" customHeight="1" x14ac:dyDescent="0.25">
      <c r="A35" s="11" t="s">
        <v>1119</v>
      </c>
      <c r="D35" s="11" t="s">
        <v>167</v>
      </c>
      <c r="E35" s="11" t="s">
        <v>1122</v>
      </c>
      <c r="H35" s="7" t="s">
        <v>161</v>
      </c>
      <c r="I35" s="11" t="s">
        <v>1123</v>
      </c>
      <c r="M35" s="11" t="s">
        <v>1124</v>
      </c>
      <c r="R35" s="9" t="s">
        <v>1101</v>
      </c>
      <c r="S35" s="9" t="s">
        <v>1125</v>
      </c>
      <c r="V35" s="44" t="s">
        <v>1301</v>
      </c>
    </row>
    <row r="36" spans="1:25" ht="98.65" customHeight="1" x14ac:dyDescent="0.25">
      <c r="A36" s="11" t="s">
        <v>1112</v>
      </c>
      <c r="D36" s="11" t="s">
        <v>10</v>
      </c>
      <c r="E36" s="11" t="s">
        <v>1113</v>
      </c>
      <c r="H36" s="7" t="s">
        <v>907</v>
      </c>
      <c r="I36" s="11" t="s">
        <v>1011</v>
      </c>
      <c r="M36" s="11" t="s">
        <v>907</v>
      </c>
      <c r="R36" s="9" t="s">
        <v>1101</v>
      </c>
      <c r="S36" s="9" t="s">
        <v>1114</v>
      </c>
      <c r="V36" s="43" t="s">
        <v>1302</v>
      </c>
    </row>
    <row r="37" spans="1:25" ht="84.75" x14ac:dyDescent="0.25">
      <c r="A37" s="11" t="s">
        <v>1106</v>
      </c>
      <c r="D37" s="11" t="s">
        <v>1107</v>
      </c>
      <c r="E37" s="11" t="s">
        <v>1108</v>
      </c>
      <c r="H37" s="7" t="s">
        <v>161</v>
      </c>
      <c r="I37" s="11" t="s">
        <v>1109</v>
      </c>
      <c r="M37" s="11" t="s">
        <v>1110</v>
      </c>
      <c r="R37" s="9" t="s">
        <v>1101</v>
      </c>
      <c r="S37" s="9" t="s">
        <v>1111</v>
      </c>
      <c r="V37" s="42" t="s">
        <v>1303</v>
      </c>
    </row>
    <row r="38" spans="1:25" ht="60.75" x14ac:dyDescent="0.25">
      <c r="A38" s="11" t="s">
        <v>1115</v>
      </c>
      <c r="D38" s="11" t="s">
        <v>739</v>
      </c>
      <c r="E38" s="11" t="s">
        <v>1116</v>
      </c>
      <c r="H38" s="7" t="s">
        <v>907</v>
      </c>
      <c r="I38" s="11" t="s">
        <v>941</v>
      </c>
      <c r="M38" s="11" t="s">
        <v>1117</v>
      </c>
      <c r="R38" s="9" t="s">
        <v>1118</v>
      </c>
      <c r="S38" s="9" t="s">
        <v>1126</v>
      </c>
      <c r="V38" s="41" t="s">
        <v>1304</v>
      </c>
      <c r="W38" s="37"/>
      <c r="Y38" s="11"/>
    </row>
    <row r="39" spans="1:25" ht="60.75" x14ac:dyDescent="0.25">
      <c r="A39" s="11" t="s">
        <v>1105</v>
      </c>
      <c r="D39" s="11" t="s">
        <v>49</v>
      </c>
      <c r="E39" s="11" t="s">
        <v>1103</v>
      </c>
      <c r="H39" s="7" t="s">
        <v>161</v>
      </c>
      <c r="I39" s="11" t="s">
        <v>1104</v>
      </c>
      <c r="M39" s="11" t="s">
        <v>1100</v>
      </c>
      <c r="R39" s="9" t="s">
        <v>1101</v>
      </c>
      <c r="S39" s="9" t="s">
        <v>1102</v>
      </c>
      <c r="V39" s="33" t="s">
        <v>1305</v>
      </c>
      <c r="W39" s="37"/>
    </row>
    <row r="40" spans="1:25" ht="141.6" customHeight="1" x14ac:dyDescent="0.25">
      <c r="A40" s="11" t="s">
        <v>1092</v>
      </c>
      <c r="D40" s="11" t="s">
        <v>167</v>
      </c>
      <c r="E40" s="11" t="s">
        <v>1096</v>
      </c>
      <c r="H40" s="7" t="s">
        <v>161</v>
      </c>
      <c r="I40" s="11" t="s">
        <v>1093</v>
      </c>
      <c r="M40" s="11" t="s">
        <v>1094</v>
      </c>
      <c r="R40" s="9" t="s">
        <v>1084</v>
      </c>
      <c r="S40" s="9" t="s">
        <v>1095</v>
      </c>
      <c r="V40" s="33" t="s">
        <v>1306</v>
      </c>
      <c r="W40" s="37"/>
    </row>
    <row r="41" spans="1:25" ht="72.75" x14ac:dyDescent="0.25">
      <c r="A41" s="11" t="s">
        <v>1081</v>
      </c>
      <c r="D41" s="11" t="s">
        <v>18</v>
      </c>
      <c r="E41" s="11" t="s">
        <v>1086</v>
      </c>
      <c r="H41" s="7" t="s">
        <v>907</v>
      </c>
      <c r="I41" s="11" t="s">
        <v>1088</v>
      </c>
      <c r="K41" s="11" t="s">
        <v>1087</v>
      </c>
      <c r="M41" s="11" t="s">
        <v>1091</v>
      </c>
      <c r="R41" s="9" t="s">
        <v>1089</v>
      </c>
      <c r="S41" s="9" t="s">
        <v>1090</v>
      </c>
      <c r="V41" s="33" t="s">
        <v>1307</v>
      </c>
      <c r="W41" s="37"/>
    </row>
    <row r="42" spans="1:25" ht="84.75" x14ac:dyDescent="0.25">
      <c r="A42" s="11" t="s">
        <v>1080</v>
      </c>
      <c r="D42" s="11" t="s">
        <v>49</v>
      </c>
      <c r="E42" s="11" t="s">
        <v>1082</v>
      </c>
      <c r="H42" s="7" t="s">
        <v>907</v>
      </c>
      <c r="I42" s="11" t="s">
        <v>1070</v>
      </c>
      <c r="M42" s="11" t="s">
        <v>1083</v>
      </c>
      <c r="R42" s="9" t="s">
        <v>1084</v>
      </c>
      <c r="S42" s="9" t="s">
        <v>1085</v>
      </c>
      <c r="V42" s="33" t="s">
        <v>1308</v>
      </c>
      <c r="W42" s="37"/>
      <c r="X42" s="16"/>
    </row>
    <row r="43" spans="1:25" s="11" customFormat="1" ht="60" customHeight="1" x14ac:dyDescent="0.25">
      <c r="A43" s="36" t="s">
        <v>1042</v>
      </c>
      <c r="C43" s="7"/>
      <c r="D43" s="11" t="s">
        <v>616</v>
      </c>
      <c r="E43" s="11" t="s">
        <v>1071</v>
      </c>
      <c r="H43" s="7" t="s">
        <v>907</v>
      </c>
      <c r="I43" s="11" t="s">
        <v>1070</v>
      </c>
      <c r="M43" s="11" t="s">
        <v>1069</v>
      </c>
      <c r="O43" s="7"/>
      <c r="P43" s="7"/>
      <c r="Q43" s="7"/>
      <c r="R43" s="9" t="s">
        <v>1072</v>
      </c>
      <c r="S43" s="9" t="s">
        <v>1073</v>
      </c>
      <c r="V43" s="33" t="s">
        <v>1309</v>
      </c>
      <c r="W43" s="37"/>
      <c r="Y43" s="7"/>
    </row>
    <row r="44" spans="1:25" s="11" customFormat="1" ht="60" customHeight="1" x14ac:dyDescent="0.25">
      <c r="A44" s="26" t="s">
        <v>1048</v>
      </c>
      <c r="C44" s="7"/>
      <c r="D44" s="11" t="s">
        <v>352</v>
      </c>
      <c r="E44" s="11" t="s">
        <v>1074</v>
      </c>
      <c r="H44" s="7" t="s">
        <v>907</v>
      </c>
      <c r="I44" s="11" t="s">
        <v>1075</v>
      </c>
      <c r="K44" s="34"/>
      <c r="M44" s="11" t="s">
        <v>1076</v>
      </c>
      <c r="O44" s="7"/>
      <c r="P44" s="7"/>
      <c r="Q44" s="7"/>
      <c r="R44" s="9" t="s">
        <v>1077</v>
      </c>
      <c r="S44" s="9" t="s">
        <v>1078</v>
      </c>
      <c r="V44" s="33" t="s">
        <v>1310</v>
      </c>
      <c r="W44" s="37"/>
      <c r="X44" s="16"/>
      <c r="Y44" s="7"/>
    </row>
    <row r="45" spans="1:25" s="11" customFormat="1" ht="60" customHeight="1" x14ac:dyDescent="0.25">
      <c r="A45" s="26" t="s">
        <v>1035</v>
      </c>
      <c r="C45" s="7"/>
      <c r="D45" s="11" t="s">
        <v>1036</v>
      </c>
      <c r="E45" s="11" t="s">
        <v>1037</v>
      </c>
      <c r="H45" s="7" t="s">
        <v>907</v>
      </c>
      <c r="I45" s="11" t="s">
        <v>1041</v>
      </c>
      <c r="M45" s="11" t="s">
        <v>1038</v>
      </c>
      <c r="O45" s="7"/>
      <c r="P45" s="7"/>
      <c r="Q45" s="7"/>
      <c r="R45" s="9" t="s">
        <v>988</v>
      </c>
      <c r="S45" s="9" t="s">
        <v>1039</v>
      </c>
      <c r="V45" s="33" t="s">
        <v>1311</v>
      </c>
      <c r="W45" s="7"/>
      <c r="X45" s="7"/>
      <c r="Y45" s="7"/>
    </row>
    <row r="46" spans="1:25" s="11" customFormat="1" ht="60" customHeight="1" x14ac:dyDescent="0.25">
      <c r="A46" s="11" t="s">
        <v>1185</v>
      </c>
      <c r="B46" s="7"/>
      <c r="C46" s="7"/>
      <c r="D46" s="7" t="s">
        <v>10</v>
      </c>
      <c r="E46" s="11" t="s">
        <v>1174</v>
      </c>
      <c r="H46" s="7" t="s">
        <v>907</v>
      </c>
      <c r="I46" s="7" t="s">
        <v>1175</v>
      </c>
      <c r="J46" s="7"/>
      <c r="K46" s="38">
        <v>26000</v>
      </c>
      <c r="L46" s="7"/>
      <c r="M46" s="11" t="s">
        <v>1176</v>
      </c>
      <c r="O46" s="7"/>
      <c r="P46" s="7"/>
      <c r="Q46" s="7"/>
      <c r="R46" s="7" t="s">
        <v>1177</v>
      </c>
      <c r="S46" s="11" t="s">
        <v>1176</v>
      </c>
      <c r="T46" s="7"/>
      <c r="U46" s="7"/>
      <c r="V46" s="69" t="s">
        <v>1312</v>
      </c>
      <c r="W46" s="37"/>
      <c r="X46" s="16"/>
      <c r="Y46" s="7"/>
    </row>
    <row r="47" spans="1:25" ht="84.75" x14ac:dyDescent="0.25">
      <c r="A47" s="26" t="s">
        <v>1033</v>
      </c>
      <c r="D47" s="11" t="s">
        <v>1030</v>
      </c>
      <c r="E47" s="11" t="s">
        <v>1040</v>
      </c>
      <c r="H47" s="7" t="s">
        <v>161</v>
      </c>
      <c r="I47" s="11" t="s">
        <v>1034</v>
      </c>
      <c r="M47" s="11" t="s">
        <v>1031</v>
      </c>
      <c r="R47" s="9" t="s">
        <v>1008</v>
      </c>
      <c r="S47" s="9" t="s">
        <v>1032</v>
      </c>
      <c r="V47" s="33" t="s">
        <v>1313</v>
      </c>
      <c r="W47" s="37"/>
      <c r="Y47" s="11"/>
    </row>
    <row r="48" spans="1:25" ht="66" customHeight="1" x14ac:dyDescent="0.25">
      <c r="A48" s="26" t="s">
        <v>1027</v>
      </c>
      <c r="D48" s="11" t="s">
        <v>54</v>
      </c>
      <c r="E48" s="11" t="s">
        <v>1028</v>
      </c>
      <c r="H48" s="7" t="s">
        <v>907</v>
      </c>
      <c r="I48" s="11" t="s">
        <v>1029</v>
      </c>
      <c r="M48" s="11" t="s">
        <v>907</v>
      </c>
      <c r="R48" s="9" t="s">
        <v>928</v>
      </c>
      <c r="V48" s="33" t="s">
        <v>1314</v>
      </c>
      <c r="W48" s="37"/>
      <c r="Y48" s="11"/>
    </row>
    <row r="49" spans="1:25" ht="45" x14ac:dyDescent="0.25">
      <c r="A49" s="26" t="s">
        <v>1022</v>
      </c>
      <c r="D49" s="11" t="s">
        <v>882</v>
      </c>
      <c r="E49" s="11" t="s">
        <v>1023</v>
      </c>
      <c r="H49" s="7" t="s">
        <v>907</v>
      </c>
      <c r="I49" s="11" t="s">
        <v>1024</v>
      </c>
      <c r="L49" s="11" t="s">
        <v>578</v>
      </c>
      <c r="M49" s="11" t="s">
        <v>1025</v>
      </c>
      <c r="R49" s="9" t="s">
        <v>923</v>
      </c>
      <c r="S49" s="9" t="s">
        <v>1026</v>
      </c>
      <c r="V49" s="33" t="s">
        <v>1315</v>
      </c>
      <c r="W49" s="37"/>
      <c r="Y49" s="11"/>
    </row>
    <row r="50" spans="1:25" ht="84.75" x14ac:dyDescent="0.25">
      <c r="A50" s="26" t="s">
        <v>1043</v>
      </c>
      <c r="D50" s="11" t="s">
        <v>54</v>
      </c>
      <c r="E50" s="11" t="s">
        <v>1065</v>
      </c>
      <c r="H50" s="7" t="s">
        <v>907</v>
      </c>
      <c r="I50" s="11" t="s">
        <v>1066</v>
      </c>
      <c r="M50" s="11" t="s">
        <v>1067</v>
      </c>
      <c r="R50" s="9" t="s">
        <v>988</v>
      </c>
      <c r="S50" s="9" t="s">
        <v>1068</v>
      </c>
      <c r="V50" s="33" t="s">
        <v>1316</v>
      </c>
      <c r="W50" s="37"/>
      <c r="Y50" s="11"/>
    </row>
    <row r="51" spans="1:25" s="11" customFormat="1" ht="60.75" x14ac:dyDescent="0.25">
      <c r="A51" s="26" t="s">
        <v>997</v>
      </c>
      <c r="C51" s="7"/>
      <c r="D51" s="11" t="s">
        <v>632</v>
      </c>
      <c r="E51" s="11" t="s">
        <v>1013</v>
      </c>
      <c r="H51" s="7" t="s">
        <v>907</v>
      </c>
      <c r="I51" s="11" t="s">
        <v>1011</v>
      </c>
      <c r="M51" s="11" t="s">
        <v>907</v>
      </c>
      <c r="O51" s="7"/>
      <c r="P51" s="7"/>
      <c r="Q51" s="7"/>
      <c r="R51" s="9" t="s">
        <v>988</v>
      </c>
      <c r="S51" s="9" t="s">
        <v>1012</v>
      </c>
      <c r="V51" s="33" t="s">
        <v>1317</v>
      </c>
      <c r="W51" s="37"/>
      <c r="X51" s="7"/>
      <c r="Y51" s="7"/>
    </row>
    <row r="52" spans="1:25" s="11" customFormat="1" ht="84.75" customHeight="1" x14ac:dyDescent="0.25">
      <c r="A52" s="26" t="s">
        <v>998</v>
      </c>
      <c r="C52" s="7"/>
      <c r="D52" s="11" t="s">
        <v>632</v>
      </c>
      <c r="E52" s="11" t="s">
        <v>1007</v>
      </c>
      <c r="H52" s="7" t="s">
        <v>161</v>
      </c>
      <c r="I52" s="11" t="s">
        <v>864</v>
      </c>
      <c r="M52" s="11" t="s">
        <v>1010</v>
      </c>
      <c r="O52" s="7"/>
      <c r="P52" s="7"/>
      <c r="Q52" s="7"/>
      <c r="R52" s="9" t="s">
        <v>1008</v>
      </c>
      <c r="S52" s="9" t="s">
        <v>1009</v>
      </c>
      <c r="V52" s="33" t="s">
        <v>1318</v>
      </c>
      <c r="W52" s="37"/>
      <c r="X52" s="7"/>
      <c r="Y52" s="7"/>
    </row>
    <row r="53" spans="1:25" ht="48.75" x14ac:dyDescent="0.25">
      <c r="A53" s="26" t="s">
        <v>995</v>
      </c>
      <c r="D53" s="11" t="s">
        <v>159</v>
      </c>
      <c r="E53" s="11" t="s">
        <v>1004</v>
      </c>
      <c r="H53" s="7" t="s">
        <v>161</v>
      </c>
      <c r="I53" s="11" t="s">
        <v>1005</v>
      </c>
      <c r="M53" s="11" t="s">
        <v>161</v>
      </c>
      <c r="R53" s="9" t="s">
        <v>988</v>
      </c>
      <c r="S53" s="9" t="s">
        <v>1006</v>
      </c>
      <c r="V53" s="33" t="s">
        <v>1319</v>
      </c>
      <c r="W53" s="37"/>
      <c r="X53" s="11"/>
    </row>
    <row r="54" spans="1:25" ht="60.75" x14ac:dyDescent="0.25">
      <c r="A54" s="26" t="s">
        <v>1016</v>
      </c>
      <c r="D54" s="11" t="s">
        <v>167</v>
      </c>
      <c r="E54" s="11" t="s">
        <v>1017</v>
      </c>
      <c r="H54" s="7" t="s">
        <v>161</v>
      </c>
      <c r="I54" s="11" t="s">
        <v>1018</v>
      </c>
      <c r="M54" s="11" t="s">
        <v>1019</v>
      </c>
      <c r="R54" s="9" t="s">
        <v>1020</v>
      </c>
      <c r="S54" s="9" t="s">
        <v>1021</v>
      </c>
      <c r="V54" s="33" t="s">
        <v>1320</v>
      </c>
      <c r="W54" s="37"/>
      <c r="X54" s="11"/>
    </row>
    <row r="55" spans="1:25" ht="45" x14ac:dyDescent="0.25">
      <c r="A55" s="11" t="s">
        <v>1099</v>
      </c>
      <c r="D55" s="11" t="s">
        <v>1044</v>
      </c>
      <c r="E55" s="11" t="s">
        <v>419</v>
      </c>
      <c r="H55" s="7" t="s">
        <v>907</v>
      </c>
      <c r="K55" s="34">
        <v>12500</v>
      </c>
      <c r="R55" s="9" t="s">
        <v>1050</v>
      </c>
      <c r="S55" s="9" t="s">
        <v>1079</v>
      </c>
      <c r="V55" s="33" t="s">
        <v>1321</v>
      </c>
      <c r="W55" s="37"/>
      <c r="X55" s="11"/>
      <c r="Y55" s="11"/>
    </row>
    <row r="56" spans="1:25" ht="60.75" x14ac:dyDescent="0.25">
      <c r="A56" s="11" t="s">
        <v>1098</v>
      </c>
      <c r="D56" s="11" t="s">
        <v>739</v>
      </c>
      <c r="E56" s="11" t="s">
        <v>1064</v>
      </c>
      <c r="H56" s="7" t="s">
        <v>907</v>
      </c>
      <c r="I56" s="11" t="s">
        <v>1063</v>
      </c>
      <c r="R56" s="9" t="s">
        <v>1062</v>
      </c>
      <c r="S56" s="9" t="s">
        <v>1061</v>
      </c>
      <c r="V56" s="33" t="s">
        <v>1322</v>
      </c>
      <c r="W56" s="37"/>
      <c r="X56" s="11"/>
      <c r="Y56" s="11"/>
    </row>
    <row r="57" spans="1:25" ht="48.75" x14ac:dyDescent="0.25">
      <c r="A57" s="11" t="s">
        <v>1097</v>
      </c>
      <c r="D57" s="11" t="s">
        <v>273</v>
      </c>
      <c r="E57" s="11" t="s">
        <v>1055</v>
      </c>
      <c r="H57" s="7" t="s">
        <v>907</v>
      </c>
      <c r="I57" s="11" t="s">
        <v>1056</v>
      </c>
      <c r="K57" s="11" t="s">
        <v>1057</v>
      </c>
      <c r="M57" s="11" t="s">
        <v>1060</v>
      </c>
      <c r="R57" s="9" t="s">
        <v>1058</v>
      </c>
      <c r="S57" s="9" t="s">
        <v>1059</v>
      </c>
      <c r="V57" s="33" t="s">
        <v>1323</v>
      </c>
      <c r="W57" s="37"/>
    </row>
    <row r="58" spans="1:25" ht="144.75" x14ac:dyDescent="0.25">
      <c r="A58" s="11" t="s">
        <v>979</v>
      </c>
      <c r="B58" s="11" t="s">
        <v>787</v>
      </c>
      <c r="C58" s="11"/>
      <c r="D58" s="11" t="s">
        <v>10</v>
      </c>
      <c r="E58" s="11" t="s">
        <v>980</v>
      </c>
      <c r="H58" s="11" t="s">
        <v>161</v>
      </c>
      <c r="I58" s="11" t="s">
        <v>981</v>
      </c>
      <c r="M58" s="11" t="s">
        <v>161</v>
      </c>
      <c r="O58" s="11"/>
      <c r="P58" s="11"/>
      <c r="Q58" s="11"/>
      <c r="R58" s="11" t="s">
        <v>1164</v>
      </c>
      <c r="S58" s="11" t="s">
        <v>982</v>
      </c>
      <c r="V58" s="33" t="s">
        <v>1324</v>
      </c>
      <c r="W58" s="37"/>
    </row>
    <row r="59" spans="1:25" ht="48.75" x14ac:dyDescent="0.25">
      <c r="A59" s="26" t="s">
        <v>1047</v>
      </c>
      <c r="C59" s="11"/>
      <c r="D59" s="11" t="s">
        <v>616</v>
      </c>
      <c r="E59" s="11" t="s">
        <v>1051</v>
      </c>
      <c r="H59" s="11" t="s">
        <v>907</v>
      </c>
      <c r="I59" s="11" t="s">
        <v>1018</v>
      </c>
      <c r="M59" s="11" t="s">
        <v>1052</v>
      </c>
      <c r="O59" s="11"/>
      <c r="P59" s="11"/>
      <c r="Q59" s="11"/>
      <c r="R59" s="11" t="s">
        <v>1054</v>
      </c>
      <c r="S59" s="11" t="s">
        <v>1053</v>
      </c>
      <c r="V59" s="33" t="s">
        <v>1325</v>
      </c>
      <c r="W59" s="37"/>
    </row>
    <row r="60" spans="1:25" ht="108.75" x14ac:dyDescent="0.25">
      <c r="A60" s="11" t="s">
        <v>950</v>
      </c>
      <c r="B60" s="11" t="s">
        <v>787</v>
      </c>
      <c r="D60" s="11" t="s">
        <v>951</v>
      </c>
      <c r="E60" s="11" t="s">
        <v>999</v>
      </c>
      <c r="H60" s="7" t="s">
        <v>161</v>
      </c>
      <c r="I60" s="11" t="s">
        <v>965</v>
      </c>
      <c r="M60" s="11" t="s">
        <v>949</v>
      </c>
      <c r="R60" s="9" t="s">
        <v>954</v>
      </c>
      <c r="S60" s="9" t="s">
        <v>948</v>
      </c>
      <c r="V60" s="69" t="s">
        <v>1378</v>
      </c>
      <c r="W60" s="37"/>
    </row>
    <row r="61" spans="1:25" ht="72.75" x14ac:dyDescent="0.25">
      <c r="A61" s="26" t="s">
        <v>996</v>
      </c>
      <c r="B61" s="11" t="s">
        <v>787</v>
      </c>
      <c r="D61" s="11" t="s">
        <v>159</v>
      </c>
      <c r="E61" s="11" t="s">
        <v>1000</v>
      </c>
      <c r="H61" s="7" t="s">
        <v>161</v>
      </c>
      <c r="I61" s="11" t="s">
        <v>1003</v>
      </c>
      <c r="K61" s="11" t="s">
        <v>1001</v>
      </c>
      <c r="M61" s="11" t="s">
        <v>161</v>
      </c>
      <c r="R61" s="9" t="s">
        <v>988</v>
      </c>
      <c r="S61" s="9" t="s">
        <v>1002</v>
      </c>
      <c r="V61" s="33" t="s">
        <v>1326</v>
      </c>
      <c r="W61" s="37"/>
      <c r="X61" s="11"/>
    </row>
    <row r="62" spans="1:25" s="9" customFormat="1" ht="36.75" x14ac:dyDescent="0.25">
      <c r="A62" s="11" t="s">
        <v>966</v>
      </c>
      <c r="B62" s="11" t="s">
        <v>787</v>
      </c>
      <c r="C62" s="7"/>
      <c r="D62" s="11" t="s">
        <v>18</v>
      </c>
      <c r="E62" s="11" t="s">
        <v>955</v>
      </c>
      <c r="F62" s="11"/>
      <c r="G62" s="11"/>
      <c r="H62" s="7"/>
      <c r="I62" s="11"/>
      <c r="J62" s="11"/>
      <c r="K62" s="34">
        <v>25000</v>
      </c>
      <c r="L62" s="11"/>
      <c r="M62" s="11" t="s">
        <v>958</v>
      </c>
      <c r="N62" s="11"/>
      <c r="O62" s="7"/>
      <c r="P62" s="7"/>
      <c r="Q62" s="7"/>
      <c r="R62" s="9" t="s">
        <v>956</v>
      </c>
      <c r="S62" s="9" t="s">
        <v>957</v>
      </c>
      <c r="T62" s="11" t="s">
        <v>13</v>
      </c>
      <c r="U62" s="11"/>
      <c r="V62" s="7"/>
      <c r="W62" s="37"/>
      <c r="X62" s="11"/>
      <c r="Y62" s="7"/>
    </row>
    <row r="63" spans="1:25" ht="45" x14ac:dyDescent="0.25">
      <c r="A63" s="26" t="s">
        <v>1045</v>
      </c>
      <c r="D63" s="11" t="s">
        <v>1046</v>
      </c>
      <c r="E63" s="11" t="s">
        <v>419</v>
      </c>
      <c r="H63" s="7" t="s">
        <v>907</v>
      </c>
      <c r="K63" s="34">
        <v>25000</v>
      </c>
      <c r="M63" s="11" t="s">
        <v>1049</v>
      </c>
      <c r="R63" s="9" t="s">
        <v>1050</v>
      </c>
      <c r="S63" s="9" t="s">
        <v>1079</v>
      </c>
      <c r="V63" s="33" t="s">
        <v>1327</v>
      </c>
      <c r="W63" s="37"/>
    </row>
    <row r="64" spans="1:25" ht="48.75" x14ac:dyDescent="0.25">
      <c r="A64" s="11" t="s">
        <v>990</v>
      </c>
      <c r="B64" s="11" t="s">
        <v>787</v>
      </c>
      <c r="C64" s="11"/>
      <c r="D64" s="11" t="s">
        <v>994</v>
      </c>
      <c r="E64" s="11" t="s">
        <v>852</v>
      </c>
      <c r="H64" s="11" t="s">
        <v>13</v>
      </c>
      <c r="I64" s="11" t="s">
        <v>991</v>
      </c>
      <c r="L64" s="35"/>
      <c r="M64" s="11" t="s">
        <v>993</v>
      </c>
      <c r="O64" s="11"/>
      <c r="P64" s="11"/>
      <c r="Q64" s="11" t="s">
        <v>13</v>
      </c>
      <c r="R64" s="11" t="s">
        <v>992</v>
      </c>
      <c r="S64" s="11" t="s">
        <v>599</v>
      </c>
      <c r="V64" s="33" t="s">
        <v>1328</v>
      </c>
      <c r="W64" s="37"/>
    </row>
    <row r="65" spans="1:25" ht="312.75" x14ac:dyDescent="0.25">
      <c r="A65" s="11" t="s">
        <v>959</v>
      </c>
      <c r="B65" s="11" t="s">
        <v>787</v>
      </c>
      <c r="D65" s="11" t="s">
        <v>18</v>
      </c>
      <c r="E65" s="11" t="s">
        <v>912</v>
      </c>
      <c r="H65" s="7" t="s">
        <v>161</v>
      </c>
      <c r="I65" s="11" t="s">
        <v>913</v>
      </c>
      <c r="K65" s="11" t="s">
        <v>914</v>
      </c>
      <c r="M65" s="11" t="s">
        <v>915</v>
      </c>
      <c r="R65" s="9" t="s">
        <v>916</v>
      </c>
      <c r="S65" s="9" t="s">
        <v>917</v>
      </c>
      <c r="V65" s="33" t="s">
        <v>1338</v>
      </c>
      <c r="W65" s="37"/>
    </row>
    <row r="66" spans="1:25" s="11" customFormat="1" ht="30" x14ac:dyDescent="0.25">
      <c r="A66" s="11" t="s">
        <v>935</v>
      </c>
      <c r="B66" s="11" t="s">
        <v>787</v>
      </c>
      <c r="C66" s="7"/>
      <c r="D66" s="11" t="s">
        <v>936</v>
      </c>
      <c r="E66" s="11" t="s">
        <v>937</v>
      </c>
      <c r="H66" s="7"/>
      <c r="I66" s="11" t="s">
        <v>941</v>
      </c>
      <c r="M66" s="11" t="s">
        <v>942</v>
      </c>
      <c r="O66" s="7"/>
      <c r="P66" s="7"/>
      <c r="Q66" s="7"/>
      <c r="R66" s="9" t="s">
        <v>938</v>
      </c>
      <c r="S66" s="9" t="s">
        <v>939</v>
      </c>
      <c r="V66" s="33" t="s">
        <v>1337</v>
      </c>
      <c r="W66" s="37"/>
      <c r="X66" s="7"/>
      <c r="Y66" s="9"/>
    </row>
    <row r="67" spans="1:25" ht="48.75" x14ac:dyDescent="0.25">
      <c r="A67" s="11" t="s">
        <v>918</v>
      </c>
      <c r="B67" s="11" t="s">
        <v>787</v>
      </c>
      <c r="D67" s="11" t="s">
        <v>507</v>
      </c>
      <c r="E67" s="11" t="s">
        <v>900</v>
      </c>
      <c r="H67" s="7" t="s">
        <v>13</v>
      </c>
      <c r="I67" s="11" t="s">
        <v>901</v>
      </c>
      <c r="M67" s="11" t="s">
        <v>902</v>
      </c>
      <c r="R67" s="9" t="s">
        <v>903</v>
      </c>
      <c r="S67" s="9" t="s">
        <v>904</v>
      </c>
      <c r="V67" s="33" t="s">
        <v>1336</v>
      </c>
      <c r="W67" s="37"/>
    </row>
    <row r="68" spans="1:25" ht="36.75" x14ac:dyDescent="0.25">
      <c r="A68" s="11" t="s">
        <v>905</v>
      </c>
      <c r="B68" s="11" t="s">
        <v>787</v>
      </c>
      <c r="D68" s="11" t="s">
        <v>297</v>
      </c>
      <c r="E68" s="11" t="s">
        <v>967</v>
      </c>
      <c r="H68" s="7" t="s">
        <v>846</v>
      </c>
      <c r="I68" s="11" t="s">
        <v>968</v>
      </c>
      <c r="M68" s="11" t="s">
        <v>909</v>
      </c>
      <c r="R68" s="9" t="s">
        <v>969</v>
      </c>
      <c r="S68" s="9" t="s">
        <v>970</v>
      </c>
      <c r="V68" s="33" t="s">
        <v>1335</v>
      </c>
      <c r="W68" s="37"/>
    </row>
    <row r="69" spans="1:25" ht="60.75" x14ac:dyDescent="0.25">
      <c r="A69" s="11" t="s">
        <v>905</v>
      </c>
      <c r="B69" s="11" t="s">
        <v>787</v>
      </c>
      <c r="D69" s="11" t="s">
        <v>208</v>
      </c>
      <c r="E69" s="11" t="s">
        <v>906</v>
      </c>
      <c r="H69" s="7" t="s">
        <v>907</v>
      </c>
      <c r="I69" s="11" t="s">
        <v>908</v>
      </c>
      <c r="M69" s="11" t="s">
        <v>909</v>
      </c>
      <c r="R69" s="9" t="s">
        <v>910</v>
      </c>
      <c r="S69" s="9" t="s">
        <v>911</v>
      </c>
      <c r="V69" s="33" t="s">
        <v>1334</v>
      </c>
      <c r="W69" s="37"/>
    </row>
    <row r="70" spans="1:25" ht="30" x14ac:dyDescent="0.25">
      <c r="A70" s="11" t="s">
        <v>930</v>
      </c>
      <c r="B70" s="11" t="s">
        <v>787</v>
      </c>
      <c r="D70" s="11" t="s">
        <v>208</v>
      </c>
      <c r="E70" s="11" t="s">
        <v>931</v>
      </c>
      <c r="H70" s="7" t="s">
        <v>846</v>
      </c>
      <c r="I70" s="11" t="s">
        <v>933</v>
      </c>
      <c r="M70" s="11" t="s">
        <v>934</v>
      </c>
      <c r="R70" s="9" t="s">
        <v>932</v>
      </c>
      <c r="S70" s="9" t="s">
        <v>940</v>
      </c>
      <c r="V70" s="33" t="s">
        <v>1333</v>
      </c>
      <c r="W70" s="37"/>
      <c r="Y70" s="11"/>
    </row>
    <row r="71" spans="1:25" ht="36.75" x14ac:dyDescent="0.25">
      <c r="A71" s="11" t="s">
        <v>1332</v>
      </c>
      <c r="B71" s="11" t="s">
        <v>787</v>
      </c>
      <c r="D71" s="11" t="s">
        <v>952</v>
      </c>
      <c r="E71" s="11" t="s">
        <v>926</v>
      </c>
      <c r="H71" s="7" t="s">
        <v>846</v>
      </c>
      <c r="I71" s="11" t="s">
        <v>927</v>
      </c>
      <c r="M71" s="11" t="s">
        <v>909</v>
      </c>
      <c r="R71" s="9" t="s">
        <v>928</v>
      </c>
      <c r="S71" s="9" t="s">
        <v>929</v>
      </c>
      <c r="V71" s="33" t="s">
        <v>1331</v>
      </c>
      <c r="W71" s="37"/>
    </row>
    <row r="72" spans="1:25" ht="48.75" x14ac:dyDescent="0.25">
      <c r="A72" s="11" t="s">
        <v>919</v>
      </c>
      <c r="B72" s="11" t="s">
        <v>787</v>
      </c>
      <c r="D72" s="11" t="s">
        <v>920</v>
      </c>
      <c r="E72" s="11" t="s">
        <v>921</v>
      </c>
      <c r="H72" s="7" t="s">
        <v>161</v>
      </c>
      <c r="I72" s="11" t="s">
        <v>922</v>
      </c>
      <c r="M72" s="11" t="s">
        <v>924</v>
      </c>
      <c r="R72" s="9" t="s">
        <v>923</v>
      </c>
      <c r="S72" s="9" t="s">
        <v>925</v>
      </c>
      <c r="V72" s="33" t="s">
        <v>1330</v>
      </c>
      <c r="W72" s="37"/>
      <c r="X72" s="9"/>
    </row>
    <row r="73" spans="1:25" ht="36.75" x14ac:dyDescent="0.25">
      <c r="A73" s="11" t="s">
        <v>960</v>
      </c>
      <c r="B73" s="11" t="s">
        <v>787</v>
      </c>
      <c r="D73" s="11" t="s">
        <v>971</v>
      </c>
      <c r="E73" s="11" t="s">
        <v>962</v>
      </c>
      <c r="H73" s="7" t="s">
        <v>846</v>
      </c>
      <c r="M73" s="11" t="s">
        <v>958</v>
      </c>
      <c r="R73" s="9" t="s">
        <v>923</v>
      </c>
      <c r="S73" s="9" t="s">
        <v>963</v>
      </c>
      <c r="T73" s="11" t="s">
        <v>161</v>
      </c>
      <c r="V73" s="33" t="s">
        <v>1329</v>
      </c>
      <c r="W73" s="37"/>
    </row>
    <row r="74" spans="1:25" ht="36.75" x14ac:dyDescent="0.25">
      <c r="A74" s="9" t="s">
        <v>960</v>
      </c>
      <c r="B74" s="9" t="s">
        <v>787</v>
      </c>
      <c r="C74" s="9"/>
      <c r="D74" s="9" t="s">
        <v>403</v>
      </c>
      <c r="E74" s="9" t="s">
        <v>985</v>
      </c>
      <c r="F74" s="9"/>
      <c r="G74" s="9"/>
      <c r="H74" s="9" t="s">
        <v>846</v>
      </c>
      <c r="I74" s="9" t="s">
        <v>986</v>
      </c>
      <c r="J74" s="9"/>
      <c r="K74" s="9"/>
      <c r="L74" s="9"/>
      <c r="M74" s="9" t="s">
        <v>987</v>
      </c>
      <c r="N74" s="9"/>
      <c r="O74" s="9"/>
      <c r="P74" s="9"/>
      <c r="Q74" s="9"/>
      <c r="R74" s="9" t="s">
        <v>988</v>
      </c>
      <c r="S74" s="9" t="s">
        <v>989</v>
      </c>
      <c r="T74" s="9"/>
      <c r="U74" s="9"/>
      <c r="V74" s="7"/>
      <c r="W74" s="37"/>
    </row>
    <row r="75" spans="1:25" ht="48.75" x14ac:dyDescent="0.25">
      <c r="A75" s="11" t="s">
        <v>895</v>
      </c>
      <c r="B75" s="11" t="s">
        <v>786</v>
      </c>
      <c r="D75" s="11" t="s">
        <v>899</v>
      </c>
      <c r="E75" s="11" t="s">
        <v>889</v>
      </c>
      <c r="H75" s="7" t="s">
        <v>13</v>
      </c>
      <c r="I75" s="11" t="s">
        <v>897</v>
      </c>
      <c r="K75" s="11" t="s">
        <v>896</v>
      </c>
      <c r="M75" s="11" t="s">
        <v>849</v>
      </c>
      <c r="R75" s="9" t="s">
        <v>892</v>
      </c>
      <c r="S75" s="9" t="s">
        <v>898</v>
      </c>
      <c r="V75" s="33" t="s">
        <v>1339</v>
      </c>
      <c r="W75" s="37"/>
    </row>
    <row r="76" spans="1:25" ht="72.75" x14ac:dyDescent="0.25">
      <c r="A76" s="11" t="s">
        <v>974</v>
      </c>
      <c r="B76" s="11" t="s">
        <v>787</v>
      </c>
      <c r="D76" s="11" t="s">
        <v>49</v>
      </c>
      <c r="E76" s="11" t="s">
        <v>975</v>
      </c>
      <c r="H76" s="7" t="s">
        <v>907</v>
      </c>
      <c r="I76" s="11" t="s">
        <v>976</v>
      </c>
      <c r="M76" s="11" t="s">
        <v>846</v>
      </c>
      <c r="R76" s="9" t="s">
        <v>978</v>
      </c>
      <c r="S76" s="9" t="s">
        <v>977</v>
      </c>
      <c r="V76" s="69" t="s">
        <v>1340</v>
      </c>
      <c r="W76" s="37"/>
      <c r="X76" s="11"/>
    </row>
    <row r="77" spans="1:25" ht="84.75" x14ac:dyDescent="0.25">
      <c r="A77" s="11" t="s">
        <v>881</v>
      </c>
      <c r="B77" s="11" t="s">
        <v>786</v>
      </c>
      <c r="D77" s="11" t="s">
        <v>882</v>
      </c>
      <c r="E77" s="11" t="s">
        <v>883</v>
      </c>
      <c r="H77" s="7" t="s">
        <v>846</v>
      </c>
      <c r="I77" s="11" t="s">
        <v>884</v>
      </c>
      <c r="M77" s="11" t="s">
        <v>885</v>
      </c>
      <c r="R77" s="9" t="s">
        <v>886</v>
      </c>
      <c r="S77" s="9" t="s">
        <v>887</v>
      </c>
      <c r="V77" s="33" t="s">
        <v>1341</v>
      </c>
      <c r="W77" s="37"/>
    </row>
    <row r="78" spans="1:25" ht="108.75" x14ac:dyDescent="0.25">
      <c r="A78" s="11" t="s">
        <v>983</v>
      </c>
      <c r="B78" s="11" t="s">
        <v>787</v>
      </c>
      <c r="C78" s="11"/>
      <c r="D78" s="11" t="s">
        <v>18</v>
      </c>
      <c r="E78" s="11" t="s">
        <v>984</v>
      </c>
      <c r="H78" s="11" t="s">
        <v>846</v>
      </c>
      <c r="I78" s="11" t="s">
        <v>802</v>
      </c>
      <c r="M78" s="11" t="s">
        <v>161</v>
      </c>
      <c r="O78" s="11"/>
      <c r="P78" s="11"/>
      <c r="Q78" s="11"/>
      <c r="R78" s="11" t="s">
        <v>1014</v>
      </c>
      <c r="S78" s="11" t="s">
        <v>1015</v>
      </c>
      <c r="V78" s="33" t="s">
        <v>1342</v>
      </c>
      <c r="W78" s="37"/>
    </row>
    <row r="79" spans="1:25" ht="84.75" x14ac:dyDescent="0.25">
      <c r="A79" s="11" t="s">
        <v>874</v>
      </c>
      <c r="B79" s="11" t="s">
        <v>787</v>
      </c>
      <c r="D79" s="11" t="s">
        <v>10</v>
      </c>
      <c r="E79" s="11" t="s">
        <v>875</v>
      </c>
      <c r="H79" s="7" t="s">
        <v>846</v>
      </c>
      <c r="I79" s="11" t="s">
        <v>876</v>
      </c>
      <c r="K79" s="11" t="s">
        <v>877</v>
      </c>
      <c r="M79" s="11" t="s">
        <v>878</v>
      </c>
      <c r="R79" s="9" t="s">
        <v>879</v>
      </c>
      <c r="S79" s="9" t="s">
        <v>880</v>
      </c>
      <c r="V79" s="33" t="s">
        <v>1343</v>
      </c>
      <c r="W79" s="37"/>
    </row>
    <row r="80" spans="1:25" s="16" customFormat="1" ht="72" x14ac:dyDescent="0.2">
      <c r="A80" s="11" t="s">
        <v>856</v>
      </c>
      <c r="B80" s="11" t="s">
        <v>787</v>
      </c>
      <c r="C80" s="7"/>
      <c r="D80" s="11" t="s">
        <v>857</v>
      </c>
      <c r="E80" s="11" t="s">
        <v>852</v>
      </c>
      <c r="F80" s="11"/>
      <c r="G80" s="11"/>
      <c r="H80" s="7" t="s">
        <v>13</v>
      </c>
      <c r="I80" s="11" t="s">
        <v>863</v>
      </c>
      <c r="J80" s="11"/>
      <c r="K80" s="11"/>
      <c r="L80" s="11"/>
      <c r="M80" s="11" t="s">
        <v>858</v>
      </c>
      <c r="N80" s="11"/>
      <c r="O80" s="7"/>
      <c r="P80" s="7"/>
      <c r="Q80" s="7" t="s">
        <v>796</v>
      </c>
      <c r="R80" s="9" t="s">
        <v>855</v>
      </c>
      <c r="S80" s="9" t="s">
        <v>868</v>
      </c>
      <c r="T80" s="11"/>
      <c r="U80" s="11"/>
      <c r="X80" s="7"/>
      <c r="Y80" s="7"/>
    </row>
    <row r="81" spans="1:25" ht="108.75" x14ac:dyDescent="0.25">
      <c r="A81" s="11" t="s">
        <v>943</v>
      </c>
      <c r="B81" s="11" t="s">
        <v>787</v>
      </c>
      <c r="D81" s="11" t="s">
        <v>953</v>
      </c>
      <c r="E81" s="11" t="s">
        <v>944</v>
      </c>
      <c r="H81" s="7" t="s">
        <v>946</v>
      </c>
      <c r="I81" s="11" t="s">
        <v>945</v>
      </c>
      <c r="M81" s="11" t="s">
        <v>949</v>
      </c>
      <c r="R81" s="9" t="s">
        <v>947</v>
      </c>
      <c r="S81" s="9" t="s">
        <v>948</v>
      </c>
      <c r="V81" s="33" t="s">
        <v>1344</v>
      </c>
      <c r="W81" s="37"/>
    </row>
    <row r="82" spans="1:25" ht="90" customHeight="1" x14ac:dyDescent="0.25">
      <c r="A82" s="11" t="s">
        <v>850</v>
      </c>
      <c r="B82" s="11" t="s">
        <v>786</v>
      </c>
      <c r="D82" s="11" t="s">
        <v>840</v>
      </c>
      <c r="E82" s="11" t="s">
        <v>973</v>
      </c>
      <c r="H82" s="7" t="s">
        <v>13</v>
      </c>
      <c r="I82" s="11" t="s">
        <v>841</v>
      </c>
      <c r="M82" s="11" t="s">
        <v>13</v>
      </c>
      <c r="R82" s="9" t="s">
        <v>838</v>
      </c>
      <c r="S82" s="9" t="s">
        <v>832</v>
      </c>
      <c r="V82" s="7"/>
      <c r="W82" s="37"/>
    </row>
    <row r="83" spans="1:25" ht="110.25" customHeight="1" x14ac:dyDescent="0.25">
      <c r="A83" s="11" t="s">
        <v>804</v>
      </c>
      <c r="B83" s="11" t="s">
        <v>786</v>
      </c>
      <c r="D83" s="11" t="s">
        <v>809</v>
      </c>
      <c r="E83" s="11" t="s">
        <v>419</v>
      </c>
      <c r="H83" s="7" t="s">
        <v>13</v>
      </c>
      <c r="I83" s="11" t="s">
        <v>810</v>
      </c>
      <c r="M83" s="11" t="s">
        <v>13</v>
      </c>
      <c r="R83" s="9" t="s">
        <v>811</v>
      </c>
      <c r="S83" s="9" t="s">
        <v>812</v>
      </c>
      <c r="V83" s="33" t="s">
        <v>1345</v>
      </c>
      <c r="W83" s="37"/>
    </row>
    <row r="84" spans="1:25" ht="110.25" customHeight="1" x14ac:dyDescent="0.25">
      <c r="A84" s="11" t="s">
        <v>819</v>
      </c>
      <c r="B84" s="11" t="s">
        <v>786</v>
      </c>
      <c r="D84" s="26" t="s">
        <v>820</v>
      </c>
      <c r="E84" s="11" t="s">
        <v>821</v>
      </c>
      <c r="H84" s="7" t="s">
        <v>13</v>
      </c>
      <c r="I84" s="11" t="s">
        <v>824</v>
      </c>
      <c r="R84" s="9" t="s">
        <v>822</v>
      </c>
      <c r="S84" s="9" t="s">
        <v>823</v>
      </c>
      <c r="V84" s="33" t="s">
        <v>1346</v>
      </c>
      <c r="W84" s="37"/>
      <c r="Y84" s="16"/>
    </row>
    <row r="85" spans="1:25" ht="84.75" x14ac:dyDescent="0.25">
      <c r="A85" s="11" t="s">
        <v>798</v>
      </c>
      <c r="B85" s="8" t="s">
        <v>786</v>
      </c>
      <c r="D85" s="11" t="s">
        <v>825</v>
      </c>
      <c r="E85" s="11" t="s">
        <v>794</v>
      </c>
      <c r="I85" s="11" t="s">
        <v>803</v>
      </c>
      <c r="K85" s="20" t="s">
        <v>799</v>
      </c>
      <c r="M85" s="11" t="s">
        <v>13</v>
      </c>
      <c r="R85" s="9" t="s">
        <v>797</v>
      </c>
      <c r="S85" s="9" t="s">
        <v>801</v>
      </c>
      <c r="T85" s="11" t="s">
        <v>13</v>
      </c>
      <c r="V85" s="33" t="s">
        <v>1347</v>
      </c>
      <c r="W85" s="37"/>
    </row>
    <row r="86" spans="1:25" ht="108.75" customHeight="1" x14ac:dyDescent="0.25">
      <c r="A86" s="11" t="s">
        <v>788</v>
      </c>
      <c r="B86" s="8" t="s">
        <v>787</v>
      </c>
      <c r="D86" s="11" t="s">
        <v>789</v>
      </c>
      <c r="E86" s="11" t="s">
        <v>790</v>
      </c>
      <c r="I86" s="11" t="s">
        <v>791</v>
      </c>
      <c r="K86" s="20"/>
      <c r="M86" s="11" t="s">
        <v>13</v>
      </c>
      <c r="R86" s="9" t="s">
        <v>792</v>
      </c>
      <c r="S86" s="9" t="s">
        <v>800</v>
      </c>
      <c r="V86" s="33" t="s">
        <v>1348</v>
      </c>
      <c r="W86" s="37"/>
    </row>
    <row r="87" spans="1:25" ht="36.75" x14ac:dyDescent="0.25">
      <c r="A87" s="11" t="s">
        <v>964</v>
      </c>
      <c r="B87" s="8" t="s">
        <v>787</v>
      </c>
      <c r="D87" s="11" t="s">
        <v>972</v>
      </c>
      <c r="E87" s="11" t="s">
        <v>961</v>
      </c>
      <c r="H87" s="7" t="s">
        <v>846</v>
      </c>
      <c r="K87" s="20"/>
      <c r="M87" s="11" t="s">
        <v>161</v>
      </c>
      <c r="R87" s="9" t="s">
        <v>923</v>
      </c>
      <c r="S87" s="9" t="s">
        <v>963</v>
      </c>
      <c r="T87" s="11" t="s">
        <v>13</v>
      </c>
      <c r="V87" s="33" t="s">
        <v>1349</v>
      </c>
      <c r="W87" s="37"/>
    </row>
    <row r="88" spans="1:25" ht="48.75" x14ac:dyDescent="0.25">
      <c r="A88" s="11" t="s">
        <v>888</v>
      </c>
      <c r="B88" s="8" t="s">
        <v>786</v>
      </c>
      <c r="D88" s="11" t="s">
        <v>894</v>
      </c>
      <c r="E88" s="11" t="s">
        <v>889</v>
      </c>
      <c r="H88" s="7" t="s">
        <v>13</v>
      </c>
      <c r="I88" s="11" t="s">
        <v>890</v>
      </c>
      <c r="K88" s="20" t="s">
        <v>891</v>
      </c>
      <c r="M88" s="11" t="s">
        <v>849</v>
      </c>
      <c r="R88" s="9" t="s">
        <v>892</v>
      </c>
      <c r="S88" s="9" t="s">
        <v>893</v>
      </c>
      <c r="T88" s="11" t="s">
        <v>796</v>
      </c>
      <c r="V88" s="33" t="s">
        <v>1350</v>
      </c>
      <c r="W88" s="37"/>
    </row>
    <row r="89" spans="1:25" ht="84.75" x14ac:dyDescent="0.25">
      <c r="A89" s="11" t="s">
        <v>775</v>
      </c>
      <c r="B89" s="11" t="s">
        <v>786</v>
      </c>
      <c r="D89" s="11" t="s">
        <v>575</v>
      </c>
      <c r="E89" s="11" t="s">
        <v>776</v>
      </c>
      <c r="K89" s="20" t="s">
        <v>777</v>
      </c>
      <c r="R89" s="9" t="s">
        <v>779</v>
      </c>
      <c r="S89" s="9" t="s">
        <v>778</v>
      </c>
      <c r="V89" s="7"/>
      <c r="W89" s="37"/>
    </row>
    <row r="90" spans="1:25" ht="72.75" x14ac:dyDescent="0.25">
      <c r="A90" s="11" t="s">
        <v>813</v>
      </c>
      <c r="B90" s="11" t="s">
        <v>787</v>
      </c>
      <c r="D90" s="11" t="s">
        <v>739</v>
      </c>
      <c r="E90" s="11" t="s">
        <v>814</v>
      </c>
      <c r="I90" s="11" t="s">
        <v>818</v>
      </c>
      <c r="K90" s="20" t="s">
        <v>817</v>
      </c>
      <c r="M90" s="11" t="s">
        <v>13</v>
      </c>
      <c r="R90" s="9" t="s">
        <v>816</v>
      </c>
      <c r="S90" s="9" t="s">
        <v>815</v>
      </c>
      <c r="V90" s="33" t="s">
        <v>1351</v>
      </c>
      <c r="W90" s="37"/>
      <c r="X90" s="16"/>
    </row>
    <row r="91" spans="1:25" ht="228.75" x14ac:dyDescent="0.25">
      <c r="A91" s="11" t="s">
        <v>770</v>
      </c>
      <c r="B91" s="11" t="s">
        <v>787</v>
      </c>
      <c r="D91" s="11" t="s">
        <v>297</v>
      </c>
      <c r="E91" s="11" t="s">
        <v>771</v>
      </c>
      <c r="I91" s="9" t="s">
        <v>772</v>
      </c>
      <c r="J91" s="9"/>
      <c r="M91" s="11" t="s">
        <v>161</v>
      </c>
      <c r="O91" s="9"/>
      <c r="R91" s="9" t="s">
        <v>773</v>
      </c>
      <c r="S91" s="31" t="s">
        <v>774</v>
      </c>
      <c r="V91" s="7"/>
      <c r="W91" s="37"/>
    </row>
    <row r="92" spans="1:25" ht="72.75" x14ac:dyDescent="0.25">
      <c r="A92" s="26" t="s">
        <v>870</v>
      </c>
      <c r="B92" s="26" t="s">
        <v>787</v>
      </c>
      <c r="C92" s="16"/>
      <c r="D92" s="26" t="s">
        <v>21</v>
      </c>
      <c r="E92" s="26" t="s">
        <v>861</v>
      </c>
      <c r="F92" s="26"/>
      <c r="G92" s="26"/>
      <c r="H92" s="16"/>
      <c r="I92" s="30" t="s">
        <v>871</v>
      </c>
      <c r="J92" s="30"/>
      <c r="K92" s="26"/>
      <c r="L92" s="26"/>
      <c r="M92" s="26" t="s">
        <v>872</v>
      </c>
      <c r="O92" s="30"/>
      <c r="P92" s="16"/>
      <c r="Q92" s="16"/>
      <c r="R92" s="30" t="s">
        <v>866</v>
      </c>
      <c r="S92" s="30" t="s">
        <v>873</v>
      </c>
      <c r="T92" s="26"/>
      <c r="U92" s="26"/>
      <c r="V92" s="7"/>
      <c r="W92" s="37"/>
    </row>
    <row r="93" spans="1:25" ht="108.75" x14ac:dyDescent="0.25">
      <c r="A93" s="11" t="s">
        <v>768</v>
      </c>
      <c r="B93" s="11" t="s">
        <v>786</v>
      </c>
      <c r="D93" s="11" t="s">
        <v>21</v>
      </c>
      <c r="E93" s="11" t="s">
        <v>782</v>
      </c>
      <c r="I93" s="9" t="s">
        <v>783</v>
      </c>
      <c r="J93" s="9"/>
      <c r="M93" s="11" t="s">
        <v>785</v>
      </c>
      <c r="O93" s="9"/>
      <c r="R93" s="9" t="s">
        <v>767</v>
      </c>
      <c r="S93" s="9" t="s">
        <v>769</v>
      </c>
      <c r="V93" s="69" t="s">
        <v>1352</v>
      </c>
      <c r="W93" s="37"/>
    </row>
    <row r="94" spans="1:25" ht="72.75" x14ac:dyDescent="0.25">
      <c r="A94" s="11" t="s">
        <v>851</v>
      </c>
      <c r="B94" s="11" t="s">
        <v>787</v>
      </c>
      <c r="D94" s="11" t="s">
        <v>853</v>
      </c>
      <c r="E94" s="11" t="s">
        <v>852</v>
      </c>
      <c r="H94" s="7" t="s">
        <v>13</v>
      </c>
      <c r="I94" s="9" t="s">
        <v>864</v>
      </c>
      <c r="J94" s="9"/>
      <c r="M94" s="9" t="s">
        <v>854</v>
      </c>
      <c r="N94" s="9"/>
      <c r="Q94" s="7" t="s">
        <v>13</v>
      </c>
      <c r="R94" s="9" t="s">
        <v>855</v>
      </c>
      <c r="S94" s="9" t="s">
        <v>869</v>
      </c>
      <c r="V94" s="33" t="s">
        <v>1353</v>
      </c>
      <c r="W94" s="37"/>
    </row>
    <row r="95" spans="1:25" ht="120.75" x14ac:dyDescent="0.25">
      <c r="A95" s="11" t="s">
        <v>754</v>
      </c>
      <c r="B95" s="8" t="e">
        <f>HYPERLINK(#REF!,"link")</f>
        <v>#REF!</v>
      </c>
      <c r="D95" s="11" t="s">
        <v>49</v>
      </c>
      <c r="E95" s="11" t="s">
        <v>755</v>
      </c>
      <c r="K95" s="20" t="s">
        <v>756</v>
      </c>
      <c r="M95" s="11" t="s">
        <v>161</v>
      </c>
      <c r="R95" s="9" t="s">
        <v>757</v>
      </c>
      <c r="S95" s="9" t="s">
        <v>758</v>
      </c>
      <c r="V95" s="33" t="s">
        <v>1356</v>
      </c>
      <c r="W95" s="37"/>
    </row>
    <row r="96" spans="1:25" ht="84.75" x14ac:dyDescent="0.25">
      <c r="A96" s="11" t="s">
        <v>793</v>
      </c>
      <c r="B96" s="8" t="s">
        <v>786</v>
      </c>
      <c r="D96" s="11" t="s">
        <v>273</v>
      </c>
      <c r="E96" s="11" t="s">
        <v>794</v>
      </c>
      <c r="I96" s="11" t="s">
        <v>802</v>
      </c>
      <c r="K96" s="20" t="s">
        <v>795</v>
      </c>
      <c r="M96" s="11" t="s">
        <v>796</v>
      </c>
      <c r="R96" s="9" t="s">
        <v>797</v>
      </c>
      <c r="S96" s="9" t="s">
        <v>801</v>
      </c>
      <c r="V96" s="33" t="s">
        <v>1355</v>
      </c>
      <c r="W96" s="37"/>
    </row>
    <row r="97" spans="1:23" ht="228.75" x14ac:dyDescent="0.25">
      <c r="A97" s="11" t="s">
        <v>759</v>
      </c>
      <c r="B97" s="8" t="e">
        <f>HYPERLINK(#REF!,"link")</f>
        <v>#REF!</v>
      </c>
      <c r="D97" s="11" t="s">
        <v>71</v>
      </c>
      <c r="E97" s="11" t="s">
        <v>760</v>
      </c>
      <c r="H97" s="7" t="s">
        <v>161</v>
      </c>
      <c r="I97" s="11" t="s">
        <v>761</v>
      </c>
      <c r="K97" s="20" t="s">
        <v>762</v>
      </c>
      <c r="M97" s="11" t="s">
        <v>161</v>
      </c>
      <c r="R97" s="9" t="s">
        <v>764</v>
      </c>
      <c r="S97" s="9" t="s">
        <v>763</v>
      </c>
      <c r="V97" s="33" t="s">
        <v>1354</v>
      </c>
      <c r="W97" s="37"/>
    </row>
    <row r="98" spans="1:23" ht="96.75" x14ac:dyDescent="0.25">
      <c r="A98" s="11" t="s">
        <v>828</v>
      </c>
      <c r="B98" s="8" t="s">
        <v>829</v>
      </c>
      <c r="D98" s="11" t="s">
        <v>616</v>
      </c>
      <c r="E98" s="11" t="s">
        <v>830</v>
      </c>
      <c r="I98" s="11" t="s">
        <v>424</v>
      </c>
      <c r="K98" s="20" t="s">
        <v>831</v>
      </c>
      <c r="M98" s="11" t="s">
        <v>161</v>
      </c>
      <c r="O98" s="27"/>
      <c r="R98" s="9" t="s">
        <v>838</v>
      </c>
      <c r="S98" s="9" t="s">
        <v>832</v>
      </c>
      <c r="V98" s="33" t="s">
        <v>1357</v>
      </c>
      <c r="W98" s="37"/>
    </row>
    <row r="99" spans="1:23" ht="84.75" x14ac:dyDescent="0.25">
      <c r="A99" s="11" t="s">
        <v>731</v>
      </c>
      <c r="B99" s="8" t="e">
        <f>HYPERLINK(#REF!,"link")</f>
        <v>#REF!</v>
      </c>
      <c r="D99" s="11" t="s">
        <v>167</v>
      </c>
      <c r="E99" s="11" t="s">
        <v>732</v>
      </c>
      <c r="H99" s="7" t="s">
        <v>13</v>
      </c>
      <c r="I99" s="11" t="s">
        <v>733</v>
      </c>
      <c r="K99" s="20"/>
      <c r="M99" s="11" t="s">
        <v>161</v>
      </c>
      <c r="R99" s="9" t="s">
        <v>751</v>
      </c>
      <c r="V99" s="33" t="s">
        <v>1358</v>
      </c>
      <c r="W99" s="37"/>
    </row>
    <row r="100" spans="1:23" ht="108.75" x14ac:dyDescent="0.25">
      <c r="A100" s="11" t="s">
        <v>765</v>
      </c>
      <c r="D100" s="11" t="s">
        <v>781</v>
      </c>
      <c r="E100" s="11" t="s">
        <v>766</v>
      </c>
      <c r="I100" s="9" t="s">
        <v>784</v>
      </c>
      <c r="J100" s="9"/>
      <c r="M100" s="11" t="s">
        <v>161</v>
      </c>
      <c r="O100" s="9"/>
      <c r="R100" s="9" t="s">
        <v>767</v>
      </c>
      <c r="S100" s="9" t="s">
        <v>769</v>
      </c>
      <c r="V100" s="33" t="s">
        <v>1359</v>
      </c>
      <c r="W100" s="37"/>
    </row>
    <row r="101" spans="1:23" ht="84.75" x14ac:dyDescent="0.25">
      <c r="A101" s="11" t="s">
        <v>743</v>
      </c>
      <c r="B101" s="8" t="e">
        <f>HYPERLINK(#REF!,"link")</f>
        <v>#REF!</v>
      </c>
      <c r="D101" s="11" t="s">
        <v>403</v>
      </c>
      <c r="E101" s="11" t="s">
        <v>744</v>
      </c>
      <c r="K101" s="20" t="s">
        <v>745</v>
      </c>
      <c r="M101" s="11" t="s">
        <v>161</v>
      </c>
      <c r="R101" s="9" t="s">
        <v>751</v>
      </c>
      <c r="V101" s="69" t="s">
        <v>1360</v>
      </c>
      <c r="W101" s="37"/>
    </row>
    <row r="102" spans="1:23" ht="96.75" x14ac:dyDescent="0.25">
      <c r="A102" s="11" t="s">
        <v>738</v>
      </c>
      <c r="B102" s="8" t="e">
        <f>HYPERLINK(#REF!,"link")</f>
        <v>#REF!</v>
      </c>
      <c r="D102" s="11" t="s">
        <v>739</v>
      </c>
      <c r="E102" s="11" t="s">
        <v>740</v>
      </c>
      <c r="I102" s="11" t="s">
        <v>741</v>
      </c>
      <c r="K102" s="20"/>
      <c r="R102" s="9" t="s">
        <v>753</v>
      </c>
      <c r="S102" s="9" t="s">
        <v>742</v>
      </c>
      <c r="V102" s="33" t="s">
        <v>1361</v>
      </c>
      <c r="W102" s="37"/>
    </row>
    <row r="103" spans="1:23" ht="84.75" x14ac:dyDescent="0.25">
      <c r="A103" s="11" t="s">
        <v>734</v>
      </c>
      <c r="B103" s="8" t="e">
        <f>HYPERLINK(#REF!,"link")</f>
        <v>#REF!</v>
      </c>
      <c r="D103" s="11" t="s">
        <v>167</v>
      </c>
      <c r="E103" s="11" t="s">
        <v>735</v>
      </c>
      <c r="H103" s="7" t="s">
        <v>161</v>
      </c>
      <c r="I103" s="11" t="s">
        <v>736</v>
      </c>
      <c r="K103" s="20" t="s">
        <v>737</v>
      </c>
      <c r="M103" s="11" t="s">
        <v>161</v>
      </c>
      <c r="R103" s="9" t="s">
        <v>752</v>
      </c>
      <c r="V103" s="33" t="s">
        <v>1362</v>
      </c>
      <c r="W103" s="37"/>
    </row>
    <row r="104" spans="1:23" ht="156.75" x14ac:dyDescent="0.25">
      <c r="A104" s="11" t="s">
        <v>623</v>
      </c>
      <c r="B104" s="8" t="e">
        <f>HYPERLINK(#REF!,"link")</f>
        <v>#REF!</v>
      </c>
      <c r="D104" s="11" t="s">
        <v>31</v>
      </c>
      <c r="E104" s="11" t="s">
        <v>624</v>
      </c>
      <c r="K104" s="20" t="s">
        <v>625</v>
      </c>
      <c r="M104" s="11" t="s">
        <v>161</v>
      </c>
      <c r="R104" s="9" t="s">
        <v>621</v>
      </c>
      <c r="S104" s="9" t="s">
        <v>622</v>
      </c>
      <c r="V104" s="69" t="s">
        <v>1363</v>
      </c>
      <c r="W104" s="37"/>
    </row>
    <row r="105" spans="1:23" ht="240.75" x14ac:dyDescent="0.25">
      <c r="A105" s="11" t="s">
        <v>665</v>
      </c>
      <c r="B105" s="8" t="e">
        <f>HYPERLINK(#REF!,"link")</f>
        <v>#REF!</v>
      </c>
      <c r="D105" s="11" t="s">
        <v>167</v>
      </c>
      <c r="E105" s="11" t="s">
        <v>666</v>
      </c>
      <c r="I105" s="11" t="s">
        <v>667</v>
      </c>
      <c r="K105" s="20"/>
      <c r="M105" s="11" t="s">
        <v>161</v>
      </c>
      <c r="R105" s="9" t="s">
        <v>668</v>
      </c>
      <c r="S105" s="9" t="s">
        <v>669</v>
      </c>
      <c r="V105" s="33" t="s">
        <v>1364</v>
      </c>
      <c r="W105" s="37"/>
    </row>
    <row r="106" spans="1:23" ht="156.75" x14ac:dyDescent="0.25">
      <c r="A106" s="11" t="s">
        <v>615</v>
      </c>
      <c r="B106" s="8" t="e">
        <f>HYPERLINK(#REF!,"link")</f>
        <v>#REF!</v>
      </c>
      <c r="D106" s="11" t="s">
        <v>616</v>
      </c>
      <c r="E106" s="11" t="s">
        <v>617</v>
      </c>
      <c r="I106" s="11" t="s">
        <v>618</v>
      </c>
      <c r="K106" s="20"/>
      <c r="M106" s="11" t="s">
        <v>161</v>
      </c>
      <c r="R106" s="9" t="s">
        <v>620</v>
      </c>
      <c r="S106" s="9" t="s">
        <v>619</v>
      </c>
      <c r="V106" s="33" t="s">
        <v>1365</v>
      </c>
      <c r="W106" s="37"/>
    </row>
    <row r="107" spans="1:23" ht="96.75" x14ac:dyDescent="0.25">
      <c r="A107" s="11" t="s">
        <v>717</v>
      </c>
      <c r="B107" s="8" t="e">
        <f>HYPERLINK(#REF!,"link")</f>
        <v>#REF!</v>
      </c>
      <c r="D107" s="11" t="s">
        <v>21</v>
      </c>
      <c r="E107" s="11" t="s">
        <v>718</v>
      </c>
      <c r="I107" s="20" t="s">
        <v>709</v>
      </c>
      <c r="J107" s="20"/>
      <c r="K107" s="20" t="s">
        <v>709</v>
      </c>
      <c r="M107" s="20" t="s">
        <v>709</v>
      </c>
      <c r="N107" s="20"/>
      <c r="O107" s="11" t="s">
        <v>719</v>
      </c>
      <c r="R107" s="9" t="s">
        <v>749</v>
      </c>
      <c r="S107" s="9" t="s">
        <v>750</v>
      </c>
      <c r="V107" s="69" t="s">
        <v>1379</v>
      </c>
      <c r="W107" s="37"/>
    </row>
    <row r="108" spans="1:23" ht="72.75" x14ac:dyDescent="0.25">
      <c r="A108" s="11" t="s">
        <v>602</v>
      </c>
      <c r="B108" s="8" t="e">
        <f>HYPERLINK(#REF!,"link")</f>
        <v>#REF!</v>
      </c>
      <c r="D108" s="11" t="s">
        <v>159</v>
      </c>
      <c r="E108" s="11" t="s">
        <v>603</v>
      </c>
      <c r="I108" s="11" t="s">
        <v>604</v>
      </c>
      <c r="K108" s="20"/>
      <c r="M108" s="11" t="s">
        <v>161</v>
      </c>
      <c r="R108" s="9" t="s">
        <v>747</v>
      </c>
      <c r="S108" s="9" t="s">
        <v>605</v>
      </c>
      <c r="V108" s="33" t="s">
        <v>1366</v>
      </c>
      <c r="W108" s="37"/>
    </row>
    <row r="109" spans="1:23" ht="168.75" x14ac:dyDescent="0.25">
      <c r="A109" s="11" t="s">
        <v>826</v>
      </c>
      <c r="D109" s="11" t="s">
        <v>827</v>
      </c>
      <c r="E109" s="11" t="s">
        <v>419</v>
      </c>
      <c r="H109" s="7" t="s">
        <v>13</v>
      </c>
      <c r="I109" s="9" t="s">
        <v>807</v>
      </c>
      <c r="J109" s="9"/>
      <c r="K109" s="11" t="s">
        <v>805</v>
      </c>
      <c r="M109" s="11" t="s">
        <v>13</v>
      </c>
      <c r="O109" s="9"/>
      <c r="R109" s="9" t="s">
        <v>806</v>
      </c>
      <c r="S109" s="9" t="s">
        <v>808</v>
      </c>
      <c r="V109" s="69" t="s">
        <v>1367</v>
      </c>
      <c r="W109" s="37"/>
    </row>
    <row r="110" spans="1:23" ht="72.75" x14ac:dyDescent="0.25">
      <c r="A110" s="11" t="s">
        <v>703</v>
      </c>
      <c r="B110" s="8" t="e">
        <f>HYPERLINK(#REF!,"link")</f>
        <v>#REF!</v>
      </c>
      <c r="D110" s="11" t="s">
        <v>10</v>
      </c>
      <c r="E110" s="11" t="s">
        <v>704</v>
      </c>
      <c r="H110" s="7" t="s">
        <v>161</v>
      </c>
      <c r="I110" s="11" t="s">
        <v>705</v>
      </c>
      <c r="K110" s="20" t="s">
        <v>706</v>
      </c>
      <c r="M110" s="11" t="s">
        <v>161</v>
      </c>
      <c r="R110" s="9" t="s">
        <v>748</v>
      </c>
      <c r="S110" s="9" t="s">
        <v>707</v>
      </c>
      <c r="V110" s="33" t="s">
        <v>1368</v>
      </c>
      <c r="W110" s="37"/>
    </row>
    <row r="111" spans="1:23" ht="72.75" x14ac:dyDescent="0.25">
      <c r="A111" s="28" t="s">
        <v>859</v>
      </c>
      <c r="B111" s="8" t="s">
        <v>787</v>
      </c>
      <c r="D111" s="11" t="s">
        <v>860</v>
      </c>
      <c r="E111" s="11" t="s">
        <v>861</v>
      </c>
      <c r="H111" s="7" t="s">
        <v>13</v>
      </c>
      <c r="I111" s="11" t="s">
        <v>862</v>
      </c>
      <c r="K111" s="20"/>
      <c r="M111" s="29" t="s">
        <v>865</v>
      </c>
      <c r="N111" s="29"/>
      <c r="R111" s="11" t="s">
        <v>866</v>
      </c>
      <c r="S111" s="9" t="s">
        <v>867</v>
      </c>
      <c r="V111" s="7"/>
      <c r="W111" s="37"/>
    </row>
    <row r="112" spans="1:23" ht="168.75" x14ac:dyDescent="0.25">
      <c r="A112" s="11" t="s">
        <v>636</v>
      </c>
      <c r="B112" s="8" t="e">
        <f>HYPERLINK(#REF!,"link")</f>
        <v>#REF!</v>
      </c>
      <c r="D112" s="11" t="s">
        <v>616</v>
      </c>
      <c r="E112" s="11" t="s">
        <v>637</v>
      </c>
      <c r="H112" s="7" t="s">
        <v>161</v>
      </c>
      <c r="I112" s="11" t="s">
        <v>638</v>
      </c>
      <c r="K112" s="20" t="s">
        <v>639</v>
      </c>
      <c r="M112" s="11" t="s">
        <v>161</v>
      </c>
      <c r="R112" s="9" t="s">
        <v>746</v>
      </c>
      <c r="S112" s="9" t="s">
        <v>640</v>
      </c>
      <c r="V112" s="69" t="s">
        <v>1369</v>
      </c>
      <c r="W112" s="37"/>
    </row>
    <row r="113" spans="1:23" ht="120.75" x14ac:dyDescent="0.25">
      <c r="A113" s="11" t="s">
        <v>610</v>
      </c>
      <c r="B113" s="8" t="e">
        <f>HYPERLINK(#REF!,"link")</f>
        <v>#REF!</v>
      </c>
      <c r="D113" s="11" t="s">
        <v>167</v>
      </c>
      <c r="E113" s="11" t="s">
        <v>611</v>
      </c>
      <c r="K113" s="20" t="s">
        <v>612</v>
      </c>
      <c r="M113" s="11" t="s">
        <v>161</v>
      </c>
      <c r="R113" s="9" t="s">
        <v>613</v>
      </c>
      <c r="V113" s="33" t="s">
        <v>1370</v>
      </c>
      <c r="W113" s="37"/>
    </row>
    <row r="114" spans="1:23" ht="96.75" x14ac:dyDescent="0.25">
      <c r="A114" s="11" t="s">
        <v>606</v>
      </c>
      <c r="B114" s="8" t="e">
        <f>HYPERLINK(#REF!,"link")</f>
        <v>#REF!</v>
      </c>
      <c r="D114" s="11" t="s">
        <v>352</v>
      </c>
      <c r="E114" s="11" t="s">
        <v>607</v>
      </c>
      <c r="H114" s="7" t="s">
        <v>161</v>
      </c>
      <c r="I114" s="11" t="s">
        <v>604</v>
      </c>
      <c r="K114" s="20"/>
      <c r="R114" s="9" t="s">
        <v>608</v>
      </c>
      <c r="S114" s="9" t="s">
        <v>609</v>
      </c>
      <c r="V114" s="33" t="s">
        <v>1371</v>
      </c>
      <c r="W114" s="37"/>
    </row>
    <row r="115" spans="1:23" ht="120.75" x14ac:dyDescent="0.25">
      <c r="A115" s="11" t="s">
        <v>626</v>
      </c>
      <c r="B115" s="8" t="e">
        <f>HYPERLINK(#REF!,"link")</f>
        <v>#REF!</v>
      </c>
      <c r="D115" s="11" t="s">
        <v>632</v>
      </c>
      <c r="E115" s="11" t="s">
        <v>627</v>
      </c>
      <c r="I115" s="11" t="s">
        <v>628</v>
      </c>
      <c r="K115" s="20" t="s">
        <v>629</v>
      </c>
      <c r="M115" s="11" t="s">
        <v>161</v>
      </c>
      <c r="R115" s="9" t="s">
        <v>630</v>
      </c>
      <c r="S115" s="9" t="s">
        <v>631</v>
      </c>
      <c r="V115" s="33" t="s">
        <v>1372</v>
      </c>
      <c r="W115" s="37"/>
    </row>
    <row r="116" spans="1:23" ht="30" x14ac:dyDescent="0.25">
      <c r="A116" s="11" t="s">
        <v>727</v>
      </c>
      <c r="B116" s="8" t="e">
        <f>HYPERLINK(#REF!,"link")</f>
        <v>#REF!</v>
      </c>
      <c r="D116" s="11" t="s">
        <v>71</v>
      </c>
      <c r="E116" s="11" t="s">
        <v>728</v>
      </c>
      <c r="I116" s="11" t="s">
        <v>730</v>
      </c>
      <c r="K116" s="20" t="s">
        <v>27</v>
      </c>
      <c r="M116" s="11" t="s">
        <v>161</v>
      </c>
      <c r="R116" s="9" t="s">
        <v>729</v>
      </c>
      <c r="V116" s="33" t="s">
        <v>1373</v>
      </c>
      <c r="W116" s="37"/>
    </row>
    <row r="117" spans="1:23" ht="120.75" x14ac:dyDescent="0.25">
      <c r="A117" s="11" t="s">
        <v>614</v>
      </c>
      <c r="B117" s="8" t="e">
        <f>HYPERLINK(#REF!,"link")</f>
        <v>#REF!</v>
      </c>
      <c r="D117" s="11" t="s">
        <v>403</v>
      </c>
      <c r="E117" s="11" t="s">
        <v>611</v>
      </c>
      <c r="K117" s="20" t="s">
        <v>612</v>
      </c>
      <c r="M117" s="11" t="s">
        <v>161</v>
      </c>
      <c r="R117" s="9" t="s">
        <v>613</v>
      </c>
      <c r="S117" s="9" t="s">
        <v>599</v>
      </c>
      <c r="V117" s="33" t="s">
        <v>1374</v>
      </c>
      <c r="W117" s="37"/>
    </row>
    <row r="118" spans="1:23" ht="120.75" x14ac:dyDescent="0.25">
      <c r="A118" s="11" t="s">
        <v>614</v>
      </c>
      <c r="B118" s="8" t="e">
        <f>HYPERLINK(#REF!,"link")</f>
        <v>#REF!</v>
      </c>
      <c r="D118" s="11" t="s">
        <v>403</v>
      </c>
      <c r="E118" s="11" t="s">
        <v>611</v>
      </c>
      <c r="K118" s="20" t="s">
        <v>612</v>
      </c>
      <c r="M118" s="11" t="s">
        <v>161</v>
      </c>
      <c r="R118" s="9" t="s">
        <v>613</v>
      </c>
      <c r="S118" s="9" t="s">
        <v>599</v>
      </c>
      <c r="V118" s="33" t="s">
        <v>1375</v>
      </c>
      <c r="W118" s="37"/>
    </row>
    <row r="119" spans="1:23" ht="120.75" x14ac:dyDescent="0.25">
      <c r="A119" s="11" t="s">
        <v>614</v>
      </c>
      <c r="B119" s="8" t="e">
        <f>HYPERLINK(#REF!,"link")</f>
        <v>#REF!</v>
      </c>
      <c r="D119" s="11" t="s">
        <v>403</v>
      </c>
      <c r="E119" s="11" t="s">
        <v>611</v>
      </c>
      <c r="K119" s="20" t="s">
        <v>612</v>
      </c>
      <c r="M119" s="11" t="s">
        <v>161</v>
      </c>
      <c r="R119" s="9" t="s">
        <v>613</v>
      </c>
      <c r="S119" s="9" t="s">
        <v>599</v>
      </c>
      <c r="V119" s="33" t="s">
        <v>1376</v>
      </c>
      <c r="W119" s="37"/>
    </row>
    <row r="120" spans="1:23" ht="132.75" x14ac:dyDescent="0.25">
      <c r="A120" s="11" t="s">
        <v>708</v>
      </c>
      <c r="B120" s="8" t="e">
        <f>HYPERLINK(#REF!,"link")</f>
        <v>#REF!</v>
      </c>
      <c r="D120" s="11" t="s">
        <v>31</v>
      </c>
      <c r="E120" s="11" t="s">
        <v>780</v>
      </c>
      <c r="H120" s="7" t="s">
        <v>161</v>
      </c>
      <c r="I120" s="11" t="s">
        <v>709</v>
      </c>
      <c r="K120" s="11" t="s">
        <v>709</v>
      </c>
      <c r="R120" s="9" t="s">
        <v>710</v>
      </c>
      <c r="V120" s="33" t="s">
        <v>1377</v>
      </c>
      <c r="W120" s="37"/>
    </row>
    <row r="121" spans="1:23" ht="15" x14ac:dyDescent="0.25">
      <c r="A121" s="11" t="s">
        <v>587</v>
      </c>
      <c r="B121" s="8" t="e">
        <f>HYPERLINK(#REF!,"link")</f>
        <v>#REF!</v>
      </c>
      <c r="D121" s="11" t="s">
        <v>21</v>
      </c>
      <c r="E121" s="11" t="s">
        <v>588</v>
      </c>
      <c r="K121" s="20"/>
      <c r="L121" s="11" t="s">
        <v>161</v>
      </c>
      <c r="R121" s="9" t="s">
        <v>547</v>
      </c>
      <c r="V121" s="7"/>
      <c r="W121" s="37"/>
    </row>
    <row r="122" spans="1:23" ht="144.75" x14ac:dyDescent="0.25">
      <c r="A122" s="11" t="s">
        <v>597</v>
      </c>
      <c r="B122" s="8" t="e">
        <f>HYPERLINK(#REF!,"link")</f>
        <v>#REF!</v>
      </c>
      <c r="D122" s="11" t="s">
        <v>403</v>
      </c>
      <c r="E122" s="11" t="s">
        <v>598</v>
      </c>
      <c r="I122" s="11" t="s">
        <v>600</v>
      </c>
      <c r="K122" s="20"/>
      <c r="M122" s="11" t="s">
        <v>161</v>
      </c>
      <c r="R122" s="9" t="s">
        <v>698</v>
      </c>
      <c r="S122" s="9" t="s">
        <v>599</v>
      </c>
      <c r="V122" s="33"/>
      <c r="W122" s="37"/>
    </row>
    <row r="123" spans="1:23" ht="84.75" x14ac:dyDescent="0.25">
      <c r="A123" s="11" t="s">
        <v>583</v>
      </c>
      <c r="B123" s="8" t="e">
        <f>HYPERLINK(#REF!,"link")</f>
        <v>#REF!</v>
      </c>
      <c r="D123" s="11" t="s">
        <v>533</v>
      </c>
      <c r="E123" s="11" t="s">
        <v>584</v>
      </c>
      <c r="I123" s="11" t="s">
        <v>585</v>
      </c>
      <c r="K123" s="20">
        <v>10000</v>
      </c>
      <c r="M123" s="11" t="s">
        <v>161</v>
      </c>
      <c r="R123" s="9" t="s">
        <v>547</v>
      </c>
      <c r="S123" s="9" t="s">
        <v>586</v>
      </c>
      <c r="V123" s="33"/>
      <c r="W123" s="37"/>
    </row>
    <row r="124" spans="1:23" ht="132.75" x14ac:dyDescent="0.25">
      <c r="A124" s="11" t="s">
        <v>833</v>
      </c>
      <c r="B124" s="8" t="s">
        <v>787</v>
      </c>
      <c r="D124" s="11" t="s">
        <v>834</v>
      </c>
      <c r="E124" s="11" t="s">
        <v>835</v>
      </c>
      <c r="I124" s="11" t="s">
        <v>836</v>
      </c>
      <c r="K124" s="20" t="s">
        <v>837</v>
      </c>
      <c r="M124" s="11" t="s">
        <v>161</v>
      </c>
      <c r="R124" s="9" t="s">
        <v>838</v>
      </c>
      <c r="S124" s="9" t="s">
        <v>839</v>
      </c>
      <c r="V124" s="33"/>
      <c r="W124" s="37"/>
    </row>
    <row r="125" spans="1:23" ht="36.75" x14ac:dyDescent="0.25">
      <c r="A125" s="11" t="s">
        <v>674</v>
      </c>
      <c r="B125" s="8" t="e">
        <f>HYPERLINK(#REF!,"link")</f>
        <v>#REF!</v>
      </c>
      <c r="D125" s="11" t="s">
        <v>10</v>
      </c>
      <c r="E125" s="11" t="s">
        <v>675</v>
      </c>
      <c r="K125" s="20"/>
      <c r="M125" s="11" t="s">
        <v>161</v>
      </c>
      <c r="R125" s="9" t="s">
        <v>676</v>
      </c>
      <c r="V125" s="33"/>
      <c r="W125" s="37"/>
    </row>
    <row r="126" spans="1:23" ht="120.75" x14ac:dyDescent="0.25">
      <c r="A126" s="11" t="s">
        <v>633</v>
      </c>
      <c r="B126" s="8" t="e">
        <f>HYPERLINK(#REF!,"link")</f>
        <v>#REF!</v>
      </c>
      <c r="D126" s="11" t="s">
        <v>616</v>
      </c>
      <c r="E126" s="11" t="s">
        <v>627</v>
      </c>
      <c r="I126" s="11" t="s">
        <v>635</v>
      </c>
      <c r="K126" s="20" t="s">
        <v>634</v>
      </c>
      <c r="M126" s="11" t="s">
        <v>161</v>
      </c>
      <c r="R126" s="9" t="s">
        <v>630</v>
      </c>
      <c r="S126" s="9" t="s">
        <v>631</v>
      </c>
      <c r="V126" s="33"/>
      <c r="W126" s="37"/>
    </row>
    <row r="127" spans="1:23" ht="144.75" x14ac:dyDescent="0.25">
      <c r="A127" s="11" t="s">
        <v>580</v>
      </c>
      <c r="B127" s="8" t="e">
        <f>HYPERLINK(#REF!,"link")</f>
        <v>#REF!</v>
      </c>
      <c r="D127" s="11" t="s">
        <v>112</v>
      </c>
      <c r="E127" s="11" t="s">
        <v>576</v>
      </c>
      <c r="H127" s="7" t="s">
        <v>161</v>
      </c>
      <c r="I127" s="11" t="s">
        <v>581</v>
      </c>
      <c r="K127" s="20"/>
      <c r="R127" s="9" t="s">
        <v>698</v>
      </c>
      <c r="S127" s="9" t="s">
        <v>582</v>
      </c>
      <c r="V127" s="33"/>
      <c r="W127" s="37"/>
    </row>
    <row r="128" spans="1:23" ht="144.75" x14ac:dyDescent="0.25">
      <c r="A128" s="11" t="s">
        <v>695</v>
      </c>
      <c r="B128" s="8" t="e">
        <f>HYPERLINK(#REF!,"link")</f>
        <v>#REF!</v>
      </c>
      <c r="D128" s="11" t="s">
        <v>10</v>
      </c>
      <c r="E128" s="11" t="s">
        <v>696</v>
      </c>
      <c r="K128" s="20" t="s">
        <v>625</v>
      </c>
      <c r="M128" s="11" t="s">
        <v>161</v>
      </c>
      <c r="R128" s="9" t="s">
        <v>672</v>
      </c>
      <c r="S128" s="9" t="s">
        <v>697</v>
      </c>
      <c r="V128" s="33"/>
      <c r="W128" s="37"/>
    </row>
    <row r="129" spans="1:23" ht="144.75" x14ac:dyDescent="0.25">
      <c r="A129" s="11" t="s">
        <v>574</v>
      </c>
      <c r="B129" s="8" t="e">
        <f>HYPERLINK(#REF!,"link")</f>
        <v>#REF!</v>
      </c>
      <c r="D129" s="11" t="s">
        <v>575</v>
      </c>
      <c r="E129" s="11" t="s">
        <v>576</v>
      </c>
      <c r="H129" s="7" t="s">
        <v>161</v>
      </c>
      <c r="I129" s="11" t="s">
        <v>577</v>
      </c>
      <c r="K129" s="20"/>
      <c r="L129" s="11" t="s">
        <v>578</v>
      </c>
      <c r="M129" s="11" t="s">
        <v>161</v>
      </c>
      <c r="R129" s="9" t="s">
        <v>698</v>
      </c>
      <c r="S129" s="9" t="s">
        <v>579</v>
      </c>
      <c r="V129" s="33"/>
      <c r="W129" s="37"/>
    </row>
    <row r="130" spans="1:23" ht="144.75" x14ac:dyDescent="0.25">
      <c r="A130" s="11" t="s">
        <v>644</v>
      </c>
      <c r="B130" s="8" t="e">
        <f>HYPERLINK(#REF!,"link")</f>
        <v>#REF!</v>
      </c>
      <c r="D130" s="11" t="s">
        <v>10</v>
      </c>
      <c r="E130" s="11" t="s">
        <v>645</v>
      </c>
      <c r="I130" s="11" t="s">
        <v>479</v>
      </c>
      <c r="K130" s="20">
        <v>12500</v>
      </c>
      <c r="R130" s="9" t="s">
        <v>672</v>
      </c>
      <c r="S130" s="9" t="s">
        <v>646</v>
      </c>
      <c r="V130" s="33"/>
      <c r="W130" s="37"/>
    </row>
    <row r="131" spans="1:23" ht="48.75" x14ac:dyDescent="0.25">
      <c r="A131" s="11" t="s">
        <v>691</v>
      </c>
      <c r="B131" s="8" t="e">
        <f>HYPERLINK(#REF!,"link")</f>
        <v>#REF!</v>
      </c>
      <c r="D131" s="11" t="s">
        <v>10</v>
      </c>
      <c r="E131" s="9" t="s">
        <v>693</v>
      </c>
      <c r="F131" s="9"/>
      <c r="G131" s="9"/>
      <c r="I131" s="11" t="s">
        <v>479</v>
      </c>
      <c r="K131" s="20" t="s">
        <v>692</v>
      </c>
      <c r="R131" s="9" t="s">
        <v>693</v>
      </c>
      <c r="S131" s="9" t="s">
        <v>693</v>
      </c>
      <c r="V131" s="33"/>
      <c r="W131" s="37"/>
    </row>
    <row r="132" spans="1:23" ht="144.75" x14ac:dyDescent="0.25">
      <c r="A132" s="11" t="s">
        <v>670</v>
      </c>
      <c r="B132" s="8" t="e">
        <f>HYPERLINK(#REF!,"link")</f>
        <v>#REF!</v>
      </c>
      <c r="D132" s="11" t="s">
        <v>10</v>
      </c>
      <c r="E132" s="11" t="s">
        <v>645</v>
      </c>
      <c r="K132" s="20" t="s">
        <v>671</v>
      </c>
      <c r="M132" s="11" t="s">
        <v>161</v>
      </c>
      <c r="R132" s="9" t="s">
        <v>672</v>
      </c>
      <c r="S132" s="9" t="s">
        <v>673</v>
      </c>
      <c r="V132" s="33"/>
      <c r="W132" s="37"/>
    </row>
    <row r="133" spans="1:23" ht="132.75" x14ac:dyDescent="0.25">
      <c r="A133" s="11" t="s">
        <v>677</v>
      </c>
      <c r="B133" s="8" t="e">
        <f>HYPERLINK(#REF!,"link")</f>
        <v>#REF!</v>
      </c>
      <c r="D133" s="11" t="s">
        <v>10</v>
      </c>
      <c r="E133" s="11" t="s">
        <v>686</v>
      </c>
      <c r="I133" s="11" t="s">
        <v>223</v>
      </c>
      <c r="K133" s="20" t="s">
        <v>687</v>
      </c>
      <c r="M133" s="11" t="s">
        <v>161</v>
      </c>
      <c r="R133" s="9" t="s">
        <v>689</v>
      </c>
      <c r="S133" s="9" t="s">
        <v>690</v>
      </c>
      <c r="V133" s="33"/>
      <c r="W133" s="37"/>
    </row>
    <row r="134" spans="1:23" ht="132.75" x14ac:dyDescent="0.25">
      <c r="A134" s="11" t="s">
        <v>677</v>
      </c>
      <c r="B134" s="8" t="e">
        <f>HYPERLINK(#REF!,"link")</f>
        <v>#REF!</v>
      </c>
      <c r="D134" s="11" t="s">
        <v>10</v>
      </c>
      <c r="E134" s="11" t="s">
        <v>683</v>
      </c>
      <c r="I134" s="11" t="s">
        <v>685</v>
      </c>
      <c r="K134" s="20" t="s">
        <v>684</v>
      </c>
      <c r="M134" s="11" t="s">
        <v>161</v>
      </c>
      <c r="R134" s="9" t="s">
        <v>688</v>
      </c>
      <c r="S134" s="9" t="s">
        <v>640</v>
      </c>
      <c r="V134" s="33"/>
      <c r="W134" s="37"/>
    </row>
    <row r="135" spans="1:23" ht="204.75" x14ac:dyDescent="0.25">
      <c r="A135" s="11" t="s">
        <v>677</v>
      </c>
      <c r="B135" s="8" t="e">
        <f>HYPERLINK(#REF!,"link")</f>
        <v>#REF!</v>
      </c>
      <c r="D135" s="11" t="s">
        <v>10</v>
      </c>
      <c r="E135" s="11" t="s">
        <v>678</v>
      </c>
      <c r="I135" s="11" t="s">
        <v>679</v>
      </c>
      <c r="K135" s="20" t="s">
        <v>681</v>
      </c>
      <c r="M135" s="11" t="s">
        <v>161</v>
      </c>
      <c r="R135" s="9" t="s">
        <v>682</v>
      </c>
      <c r="S135" s="9" t="s">
        <v>680</v>
      </c>
      <c r="V135" s="33"/>
      <c r="W135" s="37"/>
    </row>
    <row r="136" spans="1:23" ht="144.75" x14ac:dyDescent="0.25">
      <c r="A136" s="11" t="s">
        <v>662</v>
      </c>
      <c r="B136" s="8" t="e">
        <f>HYPERLINK(#REF!,"link")</f>
        <v>#REF!</v>
      </c>
      <c r="D136" s="11" t="s">
        <v>10</v>
      </c>
      <c r="E136" s="11" t="s">
        <v>645</v>
      </c>
      <c r="K136" s="20" t="s">
        <v>663</v>
      </c>
      <c r="M136" s="11" t="s">
        <v>161</v>
      </c>
      <c r="R136" s="9" t="s">
        <v>698</v>
      </c>
      <c r="S136" s="9" t="s">
        <v>664</v>
      </c>
      <c r="V136" s="33"/>
      <c r="W136" s="37"/>
    </row>
    <row r="137" spans="1:23" ht="240.75" x14ac:dyDescent="0.25">
      <c r="A137" s="11" t="s">
        <v>568</v>
      </c>
      <c r="B137" s="8" t="e">
        <f>HYPERLINK(#REF!,"link")</f>
        <v>#REF!</v>
      </c>
      <c r="D137" s="11" t="s">
        <v>208</v>
      </c>
      <c r="E137" s="11" t="s">
        <v>517</v>
      </c>
      <c r="I137" s="11" t="s">
        <v>223</v>
      </c>
      <c r="K137" s="20">
        <v>25000</v>
      </c>
      <c r="R137" s="9" t="s">
        <v>535</v>
      </c>
      <c r="S137" s="9" t="s">
        <v>527</v>
      </c>
      <c r="V137" s="33"/>
      <c r="W137" s="37"/>
    </row>
    <row r="138" spans="1:23" ht="36.75" x14ac:dyDescent="0.25">
      <c r="A138" s="11" t="s">
        <v>543</v>
      </c>
      <c r="B138" s="8" t="e">
        <f>HYPERLINK(#REF!,"link")</f>
        <v>#REF!</v>
      </c>
      <c r="D138" s="11" t="s">
        <v>273</v>
      </c>
      <c r="E138" s="11" t="s">
        <v>544</v>
      </c>
      <c r="I138" s="11" t="s">
        <v>545</v>
      </c>
      <c r="K138" s="20">
        <v>5000</v>
      </c>
      <c r="R138" s="9" t="s">
        <v>547</v>
      </c>
      <c r="S138" s="9" t="s">
        <v>546</v>
      </c>
      <c r="V138" s="33"/>
      <c r="W138" s="37"/>
    </row>
    <row r="139" spans="1:23" ht="144.75" x14ac:dyDescent="0.25">
      <c r="A139" s="11" t="s">
        <v>658</v>
      </c>
      <c r="B139" s="8" t="e">
        <f>HYPERLINK(#REF!,"link")</f>
        <v>#REF!</v>
      </c>
      <c r="D139" s="11" t="s">
        <v>10</v>
      </c>
      <c r="E139" s="11" t="s">
        <v>660</v>
      </c>
      <c r="K139" s="20" t="s">
        <v>661</v>
      </c>
      <c r="M139" s="11" t="s">
        <v>161</v>
      </c>
      <c r="R139" s="9" t="s">
        <v>699</v>
      </c>
      <c r="V139" s="33"/>
      <c r="W139" s="37"/>
    </row>
    <row r="140" spans="1:23" ht="144.75" x14ac:dyDescent="0.25">
      <c r="A140" s="11" t="s">
        <v>658</v>
      </c>
      <c r="B140" s="8" t="e">
        <f>HYPERLINK(#REF!,"link")</f>
        <v>#REF!</v>
      </c>
      <c r="D140" s="11" t="s">
        <v>10</v>
      </c>
      <c r="E140" s="11" t="s">
        <v>659</v>
      </c>
      <c r="K140" s="20" t="s">
        <v>612</v>
      </c>
      <c r="M140" s="11" t="s">
        <v>161</v>
      </c>
      <c r="R140" s="9" t="s">
        <v>700</v>
      </c>
      <c r="V140" s="33"/>
      <c r="W140" s="37"/>
    </row>
    <row r="141" spans="1:23" ht="396.75" x14ac:dyDescent="0.25">
      <c r="A141" s="11" t="s">
        <v>711</v>
      </c>
      <c r="B141" s="8" t="e">
        <f>HYPERLINK(#REF!,"link")</f>
        <v>#REF!</v>
      </c>
      <c r="D141" s="11" t="s">
        <v>18</v>
      </c>
      <c r="E141" s="11" t="s">
        <v>712</v>
      </c>
      <c r="H141" s="7" t="s">
        <v>161</v>
      </c>
      <c r="I141" s="11" t="s">
        <v>713</v>
      </c>
      <c r="K141" s="20" t="s">
        <v>714</v>
      </c>
      <c r="M141" s="11" t="s">
        <v>715</v>
      </c>
      <c r="R141" s="9" t="s">
        <v>716</v>
      </c>
      <c r="V141" s="33"/>
      <c r="W141" s="37"/>
    </row>
    <row r="142" spans="1:23" ht="144.75" x14ac:dyDescent="0.25">
      <c r="A142" s="11" t="s">
        <v>593</v>
      </c>
      <c r="B142" s="8" t="e">
        <f>HYPERLINK(#REF!,"link")</f>
        <v>#REF!</v>
      </c>
      <c r="D142" s="11" t="s">
        <v>403</v>
      </c>
      <c r="E142" s="11" t="s">
        <v>594</v>
      </c>
      <c r="H142" s="7" t="s">
        <v>161</v>
      </c>
      <c r="I142" s="11" t="s">
        <v>595</v>
      </c>
      <c r="K142" s="20"/>
      <c r="L142" s="11" t="s">
        <v>578</v>
      </c>
      <c r="R142" s="9" t="s">
        <v>698</v>
      </c>
      <c r="S142" s="9" t="s">
        <v>596</v>
      </c>
      <c r="V142" s="33"/>
      <c r="W142" s="37"/>
    </row>
    <row r="143" spans="1:23" ht="48.75" x14ac:dyDescent="0.25">
      <c r="A143" s="11" t="s">
        <v>567</v>
      </c>
      <c r="B143" s="8" t="e">
        <f>HYPERLINK(#REF!,"link")</f>
        <v>#REF!</v>
      </c>
      <c r="D143" s="11" t="s">
        <v>352</v>
      </c>
      <c r="E143" s="11" t="s">
        <v>536</v>
      </c>
      <c r="I143" s="11" t="s">
        <v>537</v>
      </c>
      <c r="K143" s="20">
        <v>10000</v>
      </c>
      <c r="M143" s="11" t="s">
        <v>161</v>
      </c>
      <c r="R143" s="9" t="s">
        <v>548</v>
      </c>
      <c r="S143" s="9" t="s">
        <v>558</v>
      </c>
      <c r="V143" s="33"/>
      <c r="W143" s="37"/>
    </row>
    <row r="144" spans="1:23" ht="168.75" x14ac:dyDescent="0.25">
      <c r="A144" s="11" t="s">
        <v>518</v>
      </c>
      <c r="B144" s="8" t="e">
        <f>HYPERLINK(#REF!,"link")</f>
        <v>#REF!</v>
      </c>
      <c r="D144" s="11" t="s">
        <v>18</v>
      </c>
      <c r="E144" s="11" t="s">
        <v>519</v>
      </c>
      <c r="L144" s="11" t="s">
        <v>161</v>
      </c>
      <c r="R144" s="9" t="s">
        <v>520</v>
      </c>
      <c r="S144" s="9" t="s">
        <v>521</v>
      </c>
      <c r="V144" s="33"/>
      <c r="W144" s="37"/>
    </row>
    <row r="145" spans="1:25" ht="96.75" x14ac:dyDescent="0.25">
      <c r="A145" s="11" t="s">
        <v>569</v>
      </c>
      <c r="B145" s="8" t="e">
        <f>HYPERLINK(#REF!,"link")</f>
        <v>#REF!</v>
      </c>
      <c r="D145" s="11" t="s">
        <v>173</v>
      </c>
      <c r="E145" s="11" t="s">
        <v>570</v>
      </c>
      <c r="I145" s="11" t="s">
        <v>571</v>
      </c>
      <c r="K145" s="11" t="s">
        <v>572</v>
      </c>
      <c r="M145" s="11" t="s">
        <v>161</v>
      </c>
      <c r="R145" s="9" t="s">
        <v>547</v>
      </c>
      <c r="S145" s="9" t="s">
        <v>573</v>
      </c>
      <c r="V145" s="33"/>
      <c r="W145" s="37"/>
    </row>
    <row r="146" spans="1:25" s="24" customFormat="1" ht="96.75" x14ac:dyDescent="0.25">
      <c r="A146" s="11" t="s">
        <v>559</v>
      </c>
      <c r="B146" s="8" t="e">
        <f>HYPERLINK(#REF!,"link")</f>
        <v>#REF!</v>
      </c>
      <c r="C146" s="7"/>
      <c r="D146" s="11" t="s">
        <v>31</v>
      </c>
      <c r="E146" s="11" t="s">
        <v>589</v>
      </c>
      <c r="F146" s="11"/>
      <c r="G146" s="11"/>
      <c r="H146" s="7"/>
      <c r="I146" s="11" t="s">
        <v>590</v>
      </c>
      <c r="J146" s="11"/>
      <c r="K146" s="11"/>
      <c r="L146" s="11"/>
      <c r="M146" s="11" t="s">
        <v>161</v>
      </c>
      <c r="N146" s="11"/>
      <c r="O146" s="11" t="s">
        <v>591</v>
      </c>
      <c r="P146" s="7"/>
      <c r="Q146" s="7"/>
      <c r="R146" s="9" t="s">
        <v>592</v>
      </c>
      <c r="S146" s="9"/>
      <c r="T146" s="11"/>
      <c r="U146" s="11"/>
      <c r="V146" s="33"/>
      <c r="W146" s="37"/>
      <c r="X146" s="7"/>
      <c r="Y146" s="7"/>
    </row>
    <row r="147" spans="1:25" ht="409.6" x14ac:dyDescent="0.25">
      <c r="A147" s="11" t="s">
        <v>720</v>
      </c>
      <c r="B147" s="8" t="e">
        <f>HYPERLINK(#REF!,"link")</f>
        <v>#REF!</v>
      </c>
      <c r="D147" s="11" t="s">
        <v>352</v>
      </c>
      <c r="E147" s="11" t="s">
        <v>721</v>
      </c>
      <c r="I147" s="11" t="s">
        <v>722</v>
      </c>
      <c r="M147" s="11" t="s">
        <v>723</v>
      </c>
      <c r="O147" s="11" t="s">
        <v>724</v>
      </c>
      <c r="R147" s="9" t="s">
        <v>725</v>
      </c>
      <c r="S147" s="31" t="s">
        <v>726</v>
      </c>
      <c r="V147" s="33"/>
      <c r="W147" s="37"/>
    </row>
    <row r="148" spans="1:25" ht="144.75" x14ac:dyDescent="0.25">
      <c r="A148" s="11" t="s">
        <v>641</v>
      </c>
      <c r="B148" s="8" t="e">
        <f>HYPERLINK(#REF!,"link")</f>
        <v>#REF!</v>
      </c>
      <c r="D148" s="11" t="s">
        <v>10</v>
      </c>
      <c r="E148" s="11" t="s">
        <v>649</v>
      </c>
      <c r="I148" s="11" t="s">
        <v>479</v>
      </c>
      <c r="K148" s="11" t="s">
        <v>653</v>
      </c>
      <c r="M148" s="11" t="s">
        <v>161</v>
      </c>
      <c r="O148" s="11"/>
      <c r="R148" s="9" t="s">
        <v>698</v>
      </c>
      <c r="S148" s="9" t="s">
        <v>654</v>
      </c>
      <c r="V148" s="33"/>
      <c r="W148" s="37"/>
    </row>
    <row r="149" spans="1:25" ht="144.75" x14ac:dyDescent="0.25">
      <c r="A149" s="11" t="s">
        <v>641</v>
      </c>
      <c r="B149" s="8" t="e">
        <f>HYPERLINK(#REF!,"link")</f>
        <v>#REF!</v>
      </c>
      <c r="D149" s="11" t="s">
        <v>10</v>
      </c>
      <c r="E149" s="11" t="s">
        <v>649</v>
      </c>
      <c r="I149" s="11" t="s">
        <v>223</v>
      </c>
      <c r="K149" s="19" t="s">
        <v>651</v>
      </c>
      <c r="M149" s="11" t="s">
        <v>161</v>
      </c>
      <c r="O149" s="11"/>
      <c r="R149" s="9" t="s">
        <v>672</v>
      </c>
      <c r="S149" s="9" t="s">
        <v>652</v>
      </c>
      <c r="V149" s="33"/>
      <c r="W149" s="37"/>
    </row>
    <row r="150" spans="1:25" ht="144.75" x14ac:dyDescent="0.25">
      <c r="A150" s="11" t="s">
        <v>641</v>
      </c>
      <c r="B150" s="8" t="e">
        <f>HYPERLINK(#REF!,"link")</f>
        <v>#REF!</v>
      </c>
      <c r="D150" s="11" t="s">
        <v>10</v>
      </c>
      <c r="E150" s="11" t="s">
        <v>649</v>
      </c>
      <c r="I150" s="11" t="s">
        <v>479</v>
      </c>
      <c r="K150" s="19" t="s">
        <v>625</v>
      </c>
      <c r="M150" s="11" t="s">
        <v>161</v>
      </c>
      <c r="O150" s="11"/>
      <c r="R150" s="9" t="s">
        <v>672</v>
      </c>
      <c r="S150" s="9" t="s">
        <v>694</v>
      </c>
      <c r="V150" s="33"/>
      <c r="W150" s="37"/>
      <c r="Y150" s="24"/>
    </row>
    <row r="151" spans="1:25" ht="144.75" x14ac:dyDescent="0.25">
      <c r="A151" s="11" t="s">
        <v>641</v>
      </c>
      <c r="B151" s="8" t="e">
        <f>HYPERLINK(#REF!,"link")</f>
        <v>#REF!</v>
      </c>
      <c r="D151" s="11" t="s">
        <v>10</v>
      </c>
      <c r="E151" s="11" t="s">
        <v>649</v>
      </c>
      <c r="I151" s="11" t="s">
        <v>479</v>
      </c>
      <c r="K151" s="19" t="s">
        <v>625</v>
      </c>
      <c r="M151" s="11" t="s">
        <v>161</v>
      </c>
      <c r="O151" s="11"/>
      <c r="R151" s="9" t="s">
        <v>698</v>
      </c>
      <c r="S151" s="9" t="s">
        <v>650</v>
      </c>
      <c r="V151" s="33"/>
      <c r="W151" s="37"/>
    </row>
    <row r="152" spans="1:25" ht="24.75" x14ac:dyDescent="0.25">
      <c r="A152" s="11" t="s">
        <v>641</v>
      </c>
      <c r="B152" s="8" t="e">
        <f>HYPERLINK(#REF!,"link")</f>
        <v>#REF!</v>
      </c>
      <c r="D152" s="11" t="s">
        <v>10</v>
      </c>
      <c r="E152" s="11" t="s">
        <v>647</v>
      </c>
      <c r="M152" s="11" t="s">
        <v>161</v>
      </c>
      <c r="O152" s="11"/>
      <c r="R152" s="9" t="s">
        <v>648</v>
      </c>
      <c r="V152" s="33"/>
      <c r="W152" s="37"/>
    </row>
    <row r="153" spans="1:25" ht="60.75" x14ac:dyDescent="0.25">
      <c r="A153" s="11" t="s">
        <v>641</v>
      </c>
      <c r="B153" s="8" t="e">
        <f>HYPERLINK(#REF!,"link")</f>
        <v>#REF!</v>
      </c>
      <c r="D153" s="11" t="s">
        <v>10</v>
      </c>
      <c r="E153" s="11" t="s">
        <v>642</v>
      </c>
      <c r="M153" s="11" t="s">
        <v>161</v>
      </c>
      <c r="R153" s="9" t="s">
        <v>643</v>
      </c>
      <c r="V153" s="33"/>
      <c r="W153" s="37"/>
    </row>
    <row r="154" spans="1:25" ht="36.75" x14ac:dyDescent="0.25">
      <c r="A154" s="19" t="s">
        <v>550</v>
      </c>
      <c r="B154" s="8" t="e">
        <f>HYPERLINK(#REF!,"link")</f>
        <v>#REF!</v>
      </c>
      <c r="D154" s="11" t="s">
        <v>273</v>
      </c>
      <c r="E154" s="11" t="s">
        <v>544</v>
      </c>
      <c r="I154" s="11" t="s">
        <v>223</v>
      </c>
      <c r="K154" s="20">
        <v>20000</v>
      </c>
      <c r="R154" s="9" t="s">
        <v>547</v>
      </c>
      <c r="S154" s="9" t="s">
        <v>546</v>
      </c>
      <c r="V154" s="33"/>
      <c r="W154" s="37"/>
    </row>
    <row r="155" spans="1:25" ht="120.75" x14ac:dyDescent="0.25">
      <c r="A155" s="19" t="s">
        <v>532</v>
      </c>
      <c r="B155" s="8" t="e">
        <f>HYPERLINK(#REF!,"link")</f>
        <v>#REF!</v>
      </c>
      <c r="D155" s="11" t="s">
        <v>10</v>
      </c>
      <c r="E155" s="11" t="s">
        <v>655</v>
      </c>
      <c r="I155" s="11" t="s">
        <v>479</v>
      </c>
      <c r="K155" s="20" t="s">
        <v>612</v>
      </c>
      <c r="M155" s="11" t="s">
        <v>161</v>
      </c>
      <c r="R155" s="9" t="s">
        <v>656</v>
      </c>
      <c r="S155" s="9" t="s">
        <v>657</v>
      </c>
      <c r="V155" s="33"/>
      <c r="W155" s="37"/>
    </row>
    <row r="156" spans="1:25" ht="60.75" x14ac:dyDescent="0.25">
      <c r="A156" s="11" t="s">
        <v>532</v>
      </c>
      <c r="B156" s="8" t="e">
        <f>HYPERLINK(#REF!,"link")</f>
        <v>#REF!</v>
      </c>
      <c r="D156" s="11" t="s">
        <v>533</v>
      </c>
      <c r="E156" s="11" t="s">
        <v>534</v>
      </c>
      <c r="M156" s="11" t="s">
        <v>161</v>
      </c>
      <c r="R156" s="9" t="s">
        <v>549</v>
      </c>
      <c r="S156" s="9" t="s">
        <v>557</v>
      </c>
      <c r="V156" s="33"/>
      <c r="W156" s="37"/>
      <c r="X156" s="24"/>
    </row>
    <row r="157" spans="1:25" ht="180.75" x14ac:dyDescent="0.25">
      <c r="A157" s="11" t="s">
        <v>551</v>
      </c>
      <c r="B157" s="8" t="e">
        <f>HYPERLINK(#REF!,"link")</f>
        <v>#REF!</v>
      </c>
      <c r="D157" s="11" t="s">
        <v>10</v>
      </c>
      <c r="E157" s="11" t="s">
        <v>552</v>
      </c>
      <c r="H157" s="7" t="s">
        <v>161</v>
      </c>
      <c r="I157" s="11" t="s">
        <v>553</v>
      </c>
      <c r="M157" s="11" t="s">
        <v>161</v>
      </c>
      <c r="R157" s="9" t="s">
        <v>554</v>
      </c>
      <c r="S157" s="9" t="s">
        <v>555</v>
      </c>
      <c r="V157" s="33"/>
      <c r="W157" s="37"/>
    </row>
    <row r="158" spans="1:25" ht="144.75" x14ac:dyDescent="0.25">
      <c r="A158" s="23" t="s">
        <v>601</v>
      </c>
      <c r="B158" s="8" t="e">
        <f>HYPERLINK(#REF!,"link")</f>
        <v>#REF!</v>
      </c>
      <c r="C158" s="24"/>
      <c r="D158" s="23" t="s">
        <v>21</v>
      </c>
      <c r="E158" s="23" t="s">
        <v>598</v>
      </c>
      <c r="F158" s="23"/>
      <c r="G158" s="23"/>
      <c r="H158" s="24"/>
      <c r="I158" s="23"/>
      <c r="J158" s="23"/>
      <c r="K158" s="23"/>
      <c r="L158" s="23"/>
      <c r="M158" s="23" t="s">
        <v>161</v>
      </c>
      <c r="N158" s="23"/>
      <c r="O158" s="24"/>
      <c r="P158" s="24"/>
      <c r="Q158" s="24"/>
      <c r="R158" s="25" t="s">
        <v>698</v>
      </c>
      <c r="S158" s="25"/>
      <c r="T158" s="23"/>
      <c r="U158" s="23"/>
      <c r="V158" s="33"/>
      <c r="W158" s="37"/>
    </row>
    <row r="159" spans="1:25" ht="288.75" x14ac:dyDescent="0.25">
      <c r="A159" s="11" t="s">
        <v>522</v>
      </c>
      <c r="B159" s="8" t="e">
        <f>HYPERLINK(#REF!,"link")</f>
        <v>#REF!</v>
      </c>
      <c r="D159" s="11" t="s">
        <v>71</v>
      </c>
      <c r="E159" s="11" t="s">
        <v>523</v>
      </c>
      <c r="I159" s="11" t="s">
        <v>524</v>
      </c>
      <c r="R159" s="9" t="s">
        <v>525</v>
      </c>
      <c r="S159" s="9" t="s">
        <v>526</v>
      </c>
      <c r="V159" s="33"/>
      <c r="W159" s="37"/>
    </row>
    <row r="160" spans="1:25" ht="108.75" x14ac:dyDescent="0.25">
      <c r="A160" s="11" t="s">
        <v>538</v>
      </c>
      <c r="B160" s="8" t="e">
        <f>HYPERLINK(#REF!,"link")</f>
        <v>#REF!</v>
      </c>
      <c r="D160" s="11" t="s">
        <v>167</v>
      </c>
      <c r="E160" s="11" t="s">
        <v>539</v>
      </c>
      <c r="I160" s="11" t="s">
        <v>542</v>
      </c>
      <c r="M160" s="11" t="s">
        <v>161</v>
      </c>
      <c r="R160" s="9" t="s">
        <v>540</v>
      </c>
      <c r="S160" s="9" t="s">
        <v>541</v>
      </c>
      <c r="V160" s="33"/>
      <c r="W160" s="37"/>
    </row>
    <row r="161" spans="1:23" ht="144.75" x14ac:dyDescent="0.25">
      <c r="A161" s="7" t="s">
        <v>501</v>
      </c>
      <c r="B161" s="8" t="e">
        <f>HYPERLINK(#REF!,"link")</f>
        <v>#REF!</v>
      </c>
      <c r="D161" s="7" t="s">
        <v>159</v>
      </c>
      <c r="E161" s="11" t="s">
        <v>502</v>
      </c>
      <c r="I161" s="7" t="s">
        <v>479</v>
      </c>
      <c r="J161" s="7"/>
      <c r="K161" s="7" t="s">
        <v>503</v>
      </c>
      <c r="L161" s="7"/>
      <c r="M161" s="11" t="s">
        <v>13</v>
      </c>
      <c r="R161" s="11" t="s">
        <v>698</v>
      </c>
      <c r="S161" s="7"/>
      <c r="T161" s="7"/>
      <c r="U161" s="7"/>
      <c r="V161" s="33"/>
      <c r="W161" s="37"/>
    </row>
    <row r="162" spans="1:23" ht="144" x14ac:dyDescent="0.25">
      <c r="A162" s="7" t="s">
        <v>482</v>
      </c>
      <c r="B162" s="8" t="e">
        <f>HYPERLINK(#REF!,"link")</f>
        <v>#REF!</v>
      </c>
      <c r="D162" s="7" t="s">
        <v>112</v>
      </c>
      <c r="E162" s="8" t="s">
        <v>459</v>
      </c>
      <c r="F162" s="8"/>
      <c r="G162" s="8"/>
      <c r="I162" s="9" t="s">
        <v>479</v>
      </c>
      <c r="J162" s="9"/>
      <c r="K162" s="7" t="s">
        <v>483</v>
      </c>
      <c r="L162" s="7"/>
      <c r="M162" s="11" t="s">
        <v>161</v>
      </c>
      <c r="R162" s="10" t="s">
        <v>698</v>
      </c>
      <c r="S162" s="11" t="s">
        <v>484</v>
      </c>
      <c r="T162" s="7"/>
      <c r="U162" s="7"/>
      <c r="V162" s="33"/>
      <c r="W162" s="37"/>
    </row>
    <row r="163" spans="1:23" ht="144" x14ac:dyDescent="0.25">
      <c r="A163" s="7" t="s">
        <v>499</v>
      </c>
      <c r="B163" s="8" t="e">
        <f>HYPERLINK(#REF!,"link")</f>
        <v>#REF!</v>
      </c>
      <c r="D163" s="7" t="s">
        <v>159</v>
      </c>
      <c r="E163" s="8" t="s">
        <v>500</v>
      </c>
      <c r="F163" s="8"/>
      <c r="G163" s="8"/>
      <c r="I163" s="9" t="s">
        <v>487</v>
      </c>
      <c r="J163" s="9"/>
      <c r="K163" s="11" t="s">
        <v>504</v>
      </c>
      <c r="L163" s="7"/>
      <c r="R163" s="10" t="s">
        <v>698</v>
      </c>
      <c r="S163" s="7"/>
      <c r="T163" s="7"/>
      <c r="U163" s="7"/>
      <c r="V163" s="33"/>
      <c r="W163" s="37"/>
    </row>
    <row r="164" spans="1:23" ht="144" x14ac:dyDescent="0.25">
      <c r="A164" s="7" t="s">
        <v>491</v>
      </c>
      <c r="B164" s="8" t="e">
        <f>HYPERLINK(#REF!,"link")</f>
        <v>#REF!</v>
      </c>
      <c r="D164" s="7" t="s">
        <v>167</v>
      </c>
      <c r="E164" s="8" t="s">
        <v>492</v>
      </c>
      <c r="F164" s="8"/>
      <c r="G164" s="8"/>
      <c r="I164" s="10" t="s">
        <v>435</v>
      </c>
      <c r="J164" s="10"/>
      <c r="K164" s="7"/>
      <c r="L164" s="7"/>
      <c r="M164" s="11" t="s">
        <v>161</v>
      </c>
      <c r="R164" s="10" t="s">
        <v>698</v>
      </c>
      <c r="S164" s="11" t="s">
        <v>493</v>
      </c>
      <c r="T164" s="7"/>
      <c r="U164" s="7"/>
      <c r="V164" s="33"/>
      <c r="W164" s="37"/>
    </row>
    <row r="165" spans="1:23" ht="36.75" x14ac:dyDescent="0.25">
      <c r="A165" s="11" t="s">
        <v>473</v>
      </c>
      <c r="B165" s="8" t="e">
        <f>HYPERLINK(#REF!,"link")</f>
        <v>#REF!</v>
      </c>
      <c r="D165" s="11" t="s">
        <v>71</v>
      </c>
      <c r="E165" s="11" t="s">
        <v>474</v>
      </c>
      <c r="I165" s="9" t="s">
        <v>477</v>
      </c>
      <c r="J165" s="9"/>
      <c r="K165" s="11" t="s">
        <v>377</v>
      </c>
      <c r="M165" s="11" t="s">
        <v>161</v>
      </c>
      <c r="O165" s="9"/>
      <c r="R165" s="9" t="s">
        <v>475</v>
      </c>
      <c r="S165" s="9" t="s">
        <v>476</v>
      </c>
      <c r="V165" s="33"/>
      <c r="W165" s="37"/>
    </row>
    <row r="166" spans="1:23" ht="48.75" x14ac:dyDescent="0.25">
      <c r="A166" s="7" t="s">
        <v>490</v>
      </c>
      <c r="B166" s="8" t="e">
        <f>HYPERLINK(#REF!,"link")</f>
        <v>#REF!</v>
      </c>
      <c r="D166" s="7" t="s">
        <v>187</v>
      </c>
      <c r="E166" s="8" t="s">
        <v>486</v>
      </c>
      <c r="F166" s="8"/>
      <c r="G166" s="8"/>
      <c r="I166" s="9" t="s">
        <v>487</v>
      </c>
      <c r="J166" s="9"/>
      <c r="K166" s="11" t="s">
        <v>489</v>
      </c>
      <c r="L166" s="7"/>
      <c r="M166" s="11" t="s">
        <v>161</v>
      </c>
      <c r="R166" s="10" t="s">
        <v>488</v>
      </c>
      <c r="S166" s="7"/>
      <c r="T166" s="7"/>
      <c r="U166" s="7"/>
      <c r="V166" s="33"/>
      <c r="W166" s="37"/>
    </row>
    <row r="167" spans="1:23" ht="84.75" x14ac:dyDescent="0.25">
      <c r="A167" s="7" t="s">
        <v>510</v>
      </c>
      <c r="B167" s="8" t="e">
        <f>HYPERLINK(#REF!,"link")</f>
        <v>#REF!</v>
      </c>
      <c r="D167" s="7" t="s">
        <v>49</v>
      </c>
      <c r="E167" s="8" t="s">
        <v>511</v>
      </c>
      <c r="F167" s="8"/>
      <c r="G167" s="8"/>
      <c r="I167" s="9" t="s">
        <v>512</v>
      </c>
      <c r="J167" s="9"/>
      <c r="K167" s="11" t="s">
        <v>513</v>
      </c>
      <c r="L167" s="7"/>
      <c r="M167" s="11" t="s">
        <v>161</v>
      </c>
      <c r="R167" s="10"/>
      <c r="S167" s="7"/>
      <c r="T167" s="7"/>
      <c r="U167" s="7"/>
      <c r="V167" s="33"/>
      <c r="W167" s="37"/>
    </row>
    <row r="168" spans="1:23" ht="144" x14ac:dyDescent="0.25">
      <c r="A168" s="11" t="s">
        <v>528</v>
      </c>
      <c r="B168" s="8" t="e">
        <f>HYPERLINK(#REF!,"link")</f>
        <v>#REF!</v>
      </c>
      <c r="D168" s="11" t="s">
        <v>529</v>
      </c>
      <c r="E168" s="11" t="s">
        <v>530</v>
      </c>
      <c r="I168" s="11" t="s">
        <v>524</v>
      </c>
      <c r="M168" s="11" t="s">
        <v>161</v>
      </c>
      <c r="R168" s="10" t="s">
        <v>698</v>
      </c>
      <c r="S168" s="9" t="s">
        <v>531</v>
      </c>
      <c r="V168" s="33"/>
      <c r="W168" s="37"/>
    </row>
    <row r="169" spans="1:23" ht="144" x14ac:dyDescent="0.25">
      <c r="A169" s="7" t="s">
        <v>478</v>
      </c>
      <c r="B169" s="8" t="e">
        <f>HYPERLINK(#REF!,"link")</f>
        <v>#REF!</v>
      </c>
      <c r="D169" s="8" t="s">
        <v>112</v>
      </c>
      <c r="E169" s="8" t="s">
        <v>459</v>
      </c>
      <c r="F169" s="8"/>
      <c r="G169" s="8"/>
      <c r="I169" s="9" t="s">
        <v>479</v>
      </c>
      <c r="J169" s="9"/>
      <c r="K169" s="19" t="s">
        <v>481</v>
      </c>
      <c r="L169" s="7"/>
      <c r="M169" s="11" t="s">
        <v>161</v>
      </c>
      <c r="R169" s="10" t="s">
        <v>698</v>
      </c>
      <c r="S169" s="18" t="s">
        <v>480</v>
      </c>
      <c r="T169" s="7"/>
      <c r="U169" s="7"/>
      <c r="V169" s="33"/>
      <c r="W169" s="37"/>
    </row>
    <row r="170" spans="1:23" ht="372.75" x14ac:dyDescent="0.25">
      <c r="A170" s="11" t="s">
        <v>422</v>
      </c>
      <c r="B170" s="8" t="e">
        <f>HYPERLINK(#REF!,"link")</f>
        <v>#REF!</v>
      </c>
      <c r="D170" s="11" t="s">
        <v>297</v>
      </c>
      <c r="E170" s="11" t="s">
        <v>497</v>
      </c>
      <c r="I170" s="31" t="s">
        <v>495</v>
      </c>
      <c r="J170" s="31"/>
      <c r="K170" s="11" t="s">
        <v>496</v>
      </c>
      <c r="M170" s="11" t="s">
        <v>161</v>
      </c>
      <c r="O170" s="9"/>
      <c r="R170" s="9" t="s">
        <v>701</v>
      </c>
      <c r="S170" s="9" t="s">
        <v>498</v>
      </c>
      <c r="V170" s="33"/>
      <c r="W170" s="37"/>
    </row>
    <row r="171" spans="1:23" ht="144" x14ac:dyDescent="0.25">
      <c r="A171" s="8" t="s">
        <v>422</v>
      </c>
      <c r="B171" s="8" t="e">
        <f>HYPERLINK(#REF!,"link")</f>
        <v>#REF!</v>
      </c>
      <c r="C171" s="12"/>
      <c r="D171" s="8" t="s">
        <v>112</v>
      </c>
      <c r="E171" s="8" t="s">
        <v>494</v>
      </c>
      <c r="F171" s="8"/>
      <c r="G171" s="8"/>
      <c r="H171" s="12"/>
      <c r="I171" s="10" t="s">
        <v>435</v>
      </c>
      <c r="J171" s="10"/>
      <c r="K171" s="8"/>
      <c r="L171" s="8"/>
      <c r="M171" s="8" t="s">
        <v>161</v>
      </c>
      <c r="N171" s="8"/>
      <c r="O171" s="10"/>
      <c r="P171" s="12"/>
      <c r="Q171" s="12"/>
      <c r="R171" s="10" t="s">
        <v>698</v>
      </c>
      <c r="S171" s="10" t="s">
        <v>436</v>
      </c>
      <c r="T171" s="8"/>
      <c r="U171" s="8"/>
      <c r="V171" s="33"/>
      <c r="W171" s="37"/>
    </row>
    <row r="172" spans="1:23" ht="180" x14ac:dyDescent="0.25">
      <c r="A172" s="8" t="s">
        <v>414</v>
      </c>
      <c r="B172" s="8" t="e">
        <f>HYPERLINK(#REF!,"link")</f>
        <v>#REF!</v>
      </c>
      <c r="C172" s="12"/>
      <c r="D172" s="8" t="s">
        <v>10</v>
      </c>
      <c r="E172" s="8" t="s">
        <v>415</v>
      </c>
      <c r="F172" s="8"/>
      <c r="G172" s="8"/>
      <c r="H172" s="12" t="s">
        <v>161</v>
      </c>
      <c r="I172" s="10" t="s">
        <v>423</v>
      </c>
      <c r="J172" s="10"/>
      <c r="K172" s="8"/>
      <c r="L172" s="8"/>
      <c r="M172" s="8" t="s">
        <v>161</v>
      </c>
      <c r="N172" s="8"/>
      <c r="O172" s="10"/>
      <c r="P172" s="12"/>
      <c r="Q172" s="12"/>
      <c r="R172" s="10" t="s">
        <v>416</v>
      </c>
      <c r="S172" s="10" t="s">
        <v>417</v>
      </c>
      <c r="T172" s="8"/>
      <c r="U172" s="8"/>
      <c r="V172" s="33"/>
      <c r="W172" s="37"/>
    </row>
    <row r="173" spans="1:23" ht="192" x14ac:dyDescent="0.25">
      <c r="A173" s="8" t="s">
        <v>505</v>
      </c>
      <c r="B173" s="8" t="e">
        <f>HYPERLINK(#REF!,"link")</f>
        <v>#REF!</v>
      </c>
      <c r="C173" s="12"/>
      <c r="D173" s="8" t="s">
        <v>21</v>
      </c>
      <c r="E173" s="8" t="s">
        <v>485</v>
      </c>
      <c r="F173" s="8"/>
      <c r="G173" s="8"/>
      <c r="H173" s="12"/>
      <c r="I173" s="10" t="s">
        <v>514</v>
      </c>
      <c r="J173" s="10"/>
      <c r="K173" s="8"/>
      <c r="L173" s="8"/>
      <c r="M173" s="8"/>
      <c r="N173" s="8"/>
      <c r="O173" s="10"/>
      <c r="P173" s="12"/>
      <c r="Q173" s="12"/>
      <c r="R173" s="10" t="s">
        <v>509</v>
      </c>
      <c r="S173" s="10"/>
      <c r="T173" s="8"/>
      <c r="U173" s="8"/>
      <c r="V173" s="33"/>
      <c r="W173" s="37"/>
    </row>
    <row r="174" spans="1:23" ht="264" x14ac:dyDescent="0.25">
      <c r="A174" s="8" t="s">
        <v>842</v>
      </c>
      <c r="B174" s="8" t="s">
        <v>787</v>
      </c>
      <c r="C174" s="12"/>
      <c r="D174" s="8" t="s">
        <v>843</v>
      </c>
      <c r="E174" s="8" t="s">
        <v>844</v>
      </c>
      <c r="F174" s="8"/>
      <c r="G174" s="8"/>
      <c r="H174" s="12" t="s">
        <v>13</v>
      </c>
      <c r="I174" s="10" t="s">
        <v>845</v>
      </c>
      <c r="J174" s="10"/>
      <c r="K174" s="8"/>
      <c r="L174" s="8"/>
      <c r="M174" s="8" t="s">
        <v>846</v>
      </c>
      <c r="N174" s="8"/>
      <c r="O174" s="10"/>
      <c r="P174" s="12"/>
      <c r="Q174" s="12"/>
      <c r="R174" s="10" t="s">
        <v>847</v>
      </c>
      <c r="S174" s="10" t="s">
        <v>848</v>
      </c>
      <c r="T174" s="8" t="s">
        <v>849</v>
      </c>
      <c r="U174" s="8"/>
      <c r="V174" s="33"/>
      <c r="W174" s="37"/>
    </row>
    <row r="175" spans="1:23" ht="156" x14ac:dyDescent="0.25">
      <c r="A175" s="8" t="s">
        <v>461</v>
      </c>
      <c r="B175" s="8" t="e">
        <f>HYPERLINK(#REF!,"link")</f>
        <v>#REF!</v>
      </c>
      <c r="C175" s="12"/>
      <c r="D175" s="8" t="s">
        <v>159</v>
      </c>
      <c r="E175" s="8" t="s">
        <v>459</v>
      </c>
      <c r="F175" s="8"/>
      <c r="G175" s="8"/>
      <c r="H175" s="12"/>
      <c r="I175" s="10" t="s">
        <v>571</v>
      </c>
      <c r="J175" s="10"/>
      <c r="K175" s="8" t="s">
        <v>274</v>
      </c>
      <c r="L175" s="8"/>
      <c r="M175" s="8" t="s">
        <v>397</v>
      </c>
      <c r="N175" s="8"/>
      <c r="O175" s="10"/>
      <c r="P175" s="12"/>
      <c r="Q175" s="12"/>
      <c r="R175" s="10" t="s">
        <v>702</v>
      </c>
      <c r="S175" s="10" t="s">
        <v>460</v>
      </c>
      <c r="T175" s="8"/>
      <c r="U175" s="8"/>
      <c r="V175" s="33"/>
      <c r="W175" s="37"/>
    </row>
    <row r="176" spans="1:23" ht="156" x14ac:dyDescent="0.25">
      <c r="A176" s="8" t="s">
        <v>458</v>
      </c>
      <c r="B176" s="8" t="e">
        <f>HYPERLINK(#REF!,"link")</f>
        <v>#REF!</v>
      </c>
      <c r="C176" s="12"/>
      <c r="D176" s="8" t="s">
        <v>159</v>
      </c>
      <c r="E176" s="8" t="s">
        <v>434</v>
      </c>
      <c r="F176" s="8"/>
      <c r="G176" s="8"/>
      <c r="H176" s="12"/>
      <c r="I176" s="10"/>
      <c r="J176" s="10"/>
      <c r="K176" s="8" t="s">
        <v>283</v>
      </c>
      <c r="L176" s="8"/>
      <c r="M176" s="8"/>
      <c r="N176" s="8"/>
      <c r="O176" s="10"/>
      <c r="P176" s="12"/>
      <c r="Q176" s="12"/>
      <c r="R176" s="10" t="s">
        <v>702</v>
      </c>
      <c r="S176" s="10" t="s">
        <v>24</v>
      </c>
      <c r="T176" s="8"/>
      <c r="U176" s="8"/>
      <c r="V176" s="33"/>
      <c r="W176" s="37"/>
    </row>
    <row r="177" spans="1:23" ht="156" x14ac:dyDescent="0.25">
      <c r="A177" s="8" t="s">
        <v>458</v>
      </c>
      <c r="B177" s="8" t="e">
        <f>HYPERLINK(#REF!,"link")</f>
        <v>#REF!</v>
      </c>
      <c r="C177" s="12"/>
      <c r="D177" s="8" t="s">
        <v>159</v>
      </c>
      <c r="E177" s="8" t="s">
        <v>434</v>
      </c>
      <c r="F177" s="8"/>
      <c r="G177" s="8"/>
      <c r="H177" s="12"/>
      <c r="I177" s="10"/>
      <c r="J177" s="10"/>
      <c r="K177" s="8" t="s">
        <v>283</v>
      </c>
      <c r="L177" s="8"/>
      <c r="M177" s="8"/>
      <c r="N177" s="8"/>
      <c r="O177" s="10"/>
      <c r="P177" s="12"/>
      <c r="Q177" s="12"/>
      <c r="R177" s="10" t="s">
        <v>702</v>
      </c>
      <c r="S177" s="10" t="s">
        <v>24</v>
      </c>
      <c r="T177" s="8"/>
      <c r="U177" s="8"/>
      <c r="V177" s="33"/>
      <c r="W177" s="37"/>
    </row>
    <row r="178" spans="1:23" ht="156" x14ac:dyDescent="0.25">
      <c r="A178" s="8" t="s">
        <v>458</v>
      </c>
      <c r="B178" s="8" t="e">
        <f>HYPERLINK(#REF!,"link")</f>
        <v>#REF!</v>
      </c>
      <c r="C178" s="12"/>
      <c r="D178" s="8" t="s">
        <v>159</v>
      </c>
      <c r="E178" s="8" t="s">
        <v>434</v>
      </c>
      <c r="F178" s="8"/>
      <c r="G178" s="8"/>
      <c r="H178" s="12"/>
      <c r="I178" s="10"/>
      <c r="J178" s="10"/>
      <c r="K178" s="8" t="s">
        <v>283</v>
      </c>
      <c r="L178" s="8"/>
      <c r="M178" s="8"/>
      <c r="N178" s="8"/>
      <c r="O178" s="10"/>
      <c r="P178" s="12"/>
      <c r="Q178" s="12"/>
      <c r="R178" s="10" t="s">
        <v>702</v>
      </c>
      <c r="S178" s="10" t="s">
        <v>453</v>
      </c>
      <c r="T178" s="8"/>
      <c r="U178" s="8"/>
      <c r="V178" s="33"/>
      <c r="W178" s="37"/>
    </row>
    <row r="179" spans="1:23" ht="156" x14ac:dyDescent="0.25">
      <c r="A179" s="8" t="s">
        <v>449</v>
      </c>
      <c r="B179" s="8" t="e">
        <f>HYPERLINK(#REF!,"link")</f>
        <v>#REF!</v>
      </c>
      <c r="C179" s="12"/>
      <c r="D179" s="8" t="s">
        <v>159</v>
      </c>
      <c r="E179" s="8" t="s">
        <v>434</v>
      </c>
      <c r="F179" s="8"/>
      <c r="G179" s="8"/>
      <c r="H179" s="12"/>
      <c r="I179" s="10"/>
      <c r="J179" s="10"/>
      <c r="K179" s="8" t="s">
        <v>283</v>
      </c>
      <c r="L179" s="8"/>
      <c r="M179" s="8"/>
      <c r="N179" s="8"/>
      <c r="O179" s="10"/>
      <c r="P179" s="12"/>
      <c r="Q179" s="12"/>
      <c r="R179" s="10" t="s">
        <v>702</v>
      </c>
      <c r="S179" s="10" t="s">
        <v>24</v>
      </c>
      <c r="T179" s="8"/>
      <c r="U179" s="8"/>
      <c r="V179" s="33"/>
      <c r="W179" s="37"/>
    </row>
    <row r="180" spans="1:23" ht="156" x14ac:dyDescent="0.25">
      <c r="A180" s="8" t="s">
        <v>449</v>
      </c>
      <c r="B180" s="8" t="e">
        <f>HYPERLINK(#REF!,"link")</f>
        <v>#REF!</v>
      </c>
      <c r="C180" s="12"/>
      <c r="D180" s="8" t="s">
        <v>455</v>
      </c>
      <c r="E180" s="8" t="s">
        <v>434</v>
      </c>
      <c r="F180" s="8"/>
      <c r="G180" s="8"/>
      <c r="H180" s="12"/>
      <c r="I180" s="10"/>
      <c r="J180" s="10"/>
      <c r="K180" s="8" t="s">
        <v>450</v>
      </c>
      <c r="L180" s="8"/>
      <c r="M180" s="8" t="s">
        <v>161</v>
      </c>
      <c r="N180" s="8"/>
      <c r="O180" s="10"/>
      <c r="P180" s="12"/>
      <c r="Q180" s="12"/>
      <c r="R180" s="10" t="s">
        <v>702</v>
      </c>
      <c r="S180" s="10" t="s">
        <v>24</v>
      </c>
      <c r="T180" s="8"/>
      <c r="U180" s="8"/>
      <c r="V180" s="33"/>
      <c r="W180" s="37"/>
    </row>
    <row r="181" spans="1:23" ht="156" x14ac:dyDescent="0.25">
      <c r="A181" s="8" t="s">
        <v>449</v>
      </c>
      <c r="B181" s="8" t="e">
        <f>HYPERLINK(#REF!,"link")</f>
        <v>#REF!</v>
      </c>
      <c r="C181" s="12"/>
      <c r="D181" s="8" t="s">
        <v>159</v>
      </c>
      <c r="E181" s="8" t="s">
        <v>434</v>
      </c>
      <c r="F181" s="8"/>
      <c r="G181" s="8"/>
      <c r="H181" s="12"/>
      <c r="I181" s="10"/>
      <c r="J181" s="10"/>
      <c r="K181" s="8" t="s">
        <v>450</v>
      </c>
      <c r="L181" s="8"/>
      <c r="M181" s="8" t="s">
        <v>397</v>
      </c>
      <c r="N181" s="8"/>
      <c r="O181" s="10"/>
      <c r="P181" s="12"/>
      <c r="Q181" s="12"/>
      <c r="R181" s="10" t="s">
        <v>702</v>
      </c>
      <c r="S181" s="10" t="s">
        <v>24</v>
      </c>
      <c r="T181" s="8"/>
      <c r="U181" s="8"/>
      <c r="V181" s="33"/>
      <c r="W181" s="37"/>
    </row>
    <row r="182" spans="1:23" ht="156" x14ac:dyDescent="0.25">
      <c r="A182" s="8" t="s">
        <v>449</v>
      </c>
      <c r="B182" s="8" t="e">
        <f>HYPERLINK(#REF!,"link")</f>
        <v>#REF!</v>
      </c>
      <c r="C182" s="12"/>
      <c r="D182" s="8" t="s">
        <v>159</v>
      </c>
      <c r="E182" s="8" t="s">
        <v>434</v>
      </c>
      <c r="F182" s="8"/>
      <c r="G182" s="8"/>
      <c r="H182" s="12"/>
      <c r="I182" s="10"/>
      <c r="J182" s="10"/>
      <c r="K182" s="8" t="s">
        <v>450</v>
      </c>
      <c r="L182" s="8"/>
      <c r="M182" s="8" t="s">
        <v>397</v>
      </c>
      <c r="N182" s="8"/>
      <c r="O182" s="10"/>
      <c r="P182" s="12"/>
      <c r="Q182" s="12"/>
      <c r="R182" s="10" t="s">
        <v>702</v>
      </c>
      <c r="S182" s="10" t="s">
        <v>24</v>
      </c>
      <c r="T182" s="8"/>
      <c r="U182" s="8"/>
      <c r="V182" s="33"/>
      <c r="W182" s="37"/>
    </row>
    <row r="183" spans="1:23" ht="156" x14ac:dyDescent="0.25">
      <c r="A183" s="8" t="s">
        <v>449</v>
      </c>
      <c r="B183" s="8" t="e">
        <f>HYPERLINK(#REF!,"link")</f>
        <v>#REF!</v>
      </c>
      <c r="C183" s="12"/>
      <c r="D183" s="8" t="s">
        <v>159</v>
      </c>
      <c r="E183" s="8" t="s">
        <v>434</v>
      </c>
      <c r="F183" s="8"/>
      <c r="G183" s="8"/>
      <c r="H183" s="12"/>
      <c r="I183" s="10"/>
      <c r="J183" s="10"/>
      <c r="K183" s="8" t="s">
        <v>450</v>
      </c>
      <c r="L183" s="8"/>
      <c r="M183" s="8" t="s">
        <v>161</v>
      </c>
      <c r="N183" s="8"/>
      <c r="O183" s="10"/>
      <c r="P183" s="12"/>
      <c r="Q183" s="12"/>
      <c r="R183" s="10" t="s">
        <v>702</v>
      </c>
      <c r="S183" s="10" t="s">
        <v>24</v>
      </c>
      <c r="T183" s="8"/>
      <c r="U183" s="8"/>
      <c r="V183" s="33"/>
      <c r="W183" s="37"/>
    </row>
    <row r="184" spans="1:23" ht="156" x14ac:dyDescent="0.25">
      <c r="A184" s="8" t="s">
        <v>449</v>
      </c>
      <c r="B184" s="8" t="e">
        <f>HYPERLINK(#REF!,"link")</f>
        <v>#REF!</v>
      </c>
      <c r="C184" s="12"/>
      <c r="D184" s="8" t="s">
        <v>455</v>
      </c>
      <c r="E184" s="8" t="s">
        <v>434</v>
      </c>
      <c r="F184" s="8"/>
      <c r="G184" s="8"/>
      <c r="H184" s="12"/>
      <c r="I184" s="10"/>
      <c r="J184" s="10"/>
      <c r="K184" s="8" t="s">
        <v>450</v>
      </c>
      <c r="L184" s="8"/>
      <c r="M184" s="8" t="s">
        <v>397</v>
      </c>
      <c r="N184" s="8"/>
      <c r="O184" s="10"/>
      <c r="P184" s="12"/>
      <c r="Q184" s="12"/>
      <c r="R184" s="10" t="s">
        <v>702</v>
      </c>
      <c r="S184" s="10" t="s">
        <v>24</v>
      </c>
      <c r="T184" s="8"/>
      <c r="U184" s="8"/>
      <c r="V184" s="33"/>
      <c r="W184" s="37"/>
    </row>
    <row r="185" spans="1:23" ht="156" x14ac:dyDescent="0.25">
      <c r="A185" s="8" t="s">
        <v>449</v>
      </c>
      <c r="B185" s="8" t="e">
        <f>HYPERLINK(#REF!,"link")</f>
        <v>#REF!</v>
      </c>
      <c r="C185" s="12"/>
      <c r="D185" s="8" t="s">
        <v>159</v>
      </c>
      <c r="E185" s="8" t="s">
        <v>434</v>
      </c>
      <c r="F185" s="8"/>
      <c r="G185" s="8"/>
      <c r="H185" s="12"/>
      <c r="I185" s="10"/>
      <c r="J185" s="10"/>
      <c r="K185" s="8" t="s">
        <v>457</v>
      </c>
      <c r="L185" s="8"/>
      <c r="M185" s="8" t="s">
        <v>397</v>
      </c>
      <c r="N185" s="8"/>
      <c r="O185" s="10"/>
      <c r="P185" s="12"/>
      <c r="Q185" s="12"/>
      <c r="R185" s="10" t="s">
        <v>702</v>
      </c>
      <c r="S185" s="10" t="s">
        <v>456</v>
      </c>
      <c r="T185" s="8"/>
      <c r="U185" s="8"/>
      <c r="V185" s="33"/>
      <c r="W185" s="37"/>
    </row>
    <row r="186" spans="1:23" ht="156" x14ac:dyDescent="0.25">
      <c r="A186" s="8" t="s">
        <v>449</v>
      </c>
      <c r="B186" s="8" t="e">
        <f>HYPERLINK(#REF!,"link")</f>
        <v>#REF!</v>
      </c>
      <c r="C186" s="12"/>
      <c r="D186" s="8" t="s">
        <v>159</v>
      </c>
      <c r="E186" s="8" t="s">
        <v>434</v>
      </c>
      <c r="F186" s="8"/>
      <c r="G186" s="8"/>
      <c r="H186" s="12"/>
      <c r="I186" s="10"/>
      <c r="J186" s="10"/>
      <c r="K186" s="8" t="s">
        <v>451</v>
      </c>
      <c r="L186" s="8"/>
      <c r="M186" s="8" t="s">
        <v>397</v>
      </c>
      <c r="N186" s="8"/>
      <c r="O186" s="10"/>
      <c r="P186" s="12"/>
      <c r="Q186" s="12"/>
      <c r="R186" s="10" t="s">
        <v>702</v>
      </c>
      <c r="S186" s="10" t="s">
        <v>456</v>
      </c>
      <c r="T186" s="8"/>
      <c r="U186" s="8"/>
      <c r="V186" s="33"/>
      <c r="W186" s="37"/>
    </row>
    <row r="187" spans="1:23" ht="156" x14ac:dyDescent="0.25">
      <c r="A187" s="8" t="s">
        <v>449</v>
      </c>
      <c r="B187" s="8" t="e">
        <f>HYPERLINK(#REF!,"link")</f>
        <v>#REF!</v>
      </c>
      <c r="C187" s="12"/>
      <c r="D187" s="8" t="s">
        <v>159</v>
      </c>
      <c r="E187" s="8" t="s">
        <v>434</v>
      </c>
      <c r="F187" s="8"/>
      <c r="G187" s="8"/>
      <c r="H187" s="12"/>
      <c r="I187" s="10"/>
      <c r="J187" s="10"/>
      <c r="K187" s="8" t="s">
        <v>450</v>
      </c>
      <c r="L187" s="8"/>
      <c r="M187" s="8" t="s">
        <v>397</v>
      </c>
      <c r="N187" s="8"/>
      <c r="O187" s="10"/>
      <c r="P187" s="12"/>
      <c r="Q187" s="12"/>
      <c r="R187" s="10" t="s">
        <v>702</v>
      </c>
      <c r="S187" s="10" t="s">
        <v>456</v>
      </c>
      <c r="T187" s="8"/>
      <c r="U187" s="8"/>
      <c r="V187" s="33"/>
      <c r="W187" s="37"/>
    </row>
    <row r="188" spans="1:23" ht="156" x14ac:dyDescent="0.25">
      <c r="A188" s="8" t="s">
        <v>449</v>
      </c>
      <c r="B188" s="8" t="e">
        <f>HYPERLINK(#REF!,"link")</f>
        <v>#REF!</v>
      </c>
      <c r="C188" s="12"/>
      <c r="D188" s="8" t="s">
        <v>159</v>
      </c>
      <c r="E188" s="8" t="s">
        <v>434</v>
      </c>
      <c r="F188" s="8"/>
      <c r="G188" s="8"/>
      <c r="H188" s="12"/>
      <c r="I188" s="10"/>
      <c r="J188" s="10"/>
      <c r="K188" s="8" t="s">
        <v>450</v>
      </c>
      <c r="L188" s="8"/>
      <c r="M188" s="8" t="s">
        <v>161</v>
      </c>
      <c r="N188" s="8"/>
      <c r="O188" s="10"/>
      <c r="P188" s="12"/>
      <c r="Q188" s="12"/>
      <c r="R188" s="10" t="s">
        <v>702</v>
      </c>
      <c r="S188" s="10" t="s">
        <v>456</v>
      </c>
      <c r="T188" s="8"/>
      <c r="U188" s="8"/>
      <c r="V188" s="33"/>
      <c r="W188" s="37"/>
    </row>
    <row r="189" spans="1:23" ht="156" x14ac:dyDescent="0.25">
      <c r="A189" s="8" t="s">
        <v>449</v>
      </c>
      <c r="B189" s="8" t="e">
        <f>HYPERLINK(#REF!,"link")</f>
        <v>#REF!</v>
      </c>
      <c r="C189" s="12"/>
      <c r="D189" s="8" t="s">
        <v>455</v>
      </c>
      <c r="E189" s="8" t="s">
        <v>434</v>
      </c>
      <c r="F189" s="8"/>
      <c r="G189" s="8"/>
      <c r="H189" s="12"/>
      <c r="I189" s="10"/>
      <c r="J189" s="10"/>
      <c r="K189" s="8" t="s">
        <v>450</v>
      </c>
      <c r="L189" s="8"/>
      <c r="M189" s="8" t="s">
        <v>397</v>
      </c>
      <c r="N189" s="8"/>
      <c r="O189" s="10"/>
      <c r="P189" s="12"/>
      <c r="Q189" s="12"/>
      <c r="R189" s="10" t="s">
        <v>702</v>
      </c>
      <c r="S189" s="10" t="s">
        <v>453</v>
      </c>
      <c r="T189" s="8"/>
      <c r="U189" s="8"/>
      <c r="V189" s="33"/>
      <c r="W189" s="37"/>
    </row>
    <row r="190" spans="1:23" ht="156" x14ac:dyDescent="0.25">
      <c r="A190" s="8" t="s">
        <v>458</v>
      </c>
      <c r="B190" s="8" t="e">
        <f>HYPERLINK(#REF!,"link")</f>
        <v>#REF!</v>
      </c>
      <c r="C190" s="12"/>
      <c r="D190" s="8" t="s">
        <v>159</v>
      </c>
      <c r="E190" s="8" t="s">
        <v>434</v>
      </c>
      <c r="F190" s="8"/>
      <c r="G190" s="8"/>
      <c r="H190" s="12"/>
      <c r="I190" s="10"/>
      <c r="J190" s="10"/>
      <c r="K190" s="8" t="s">
        <v>450</v>
      </c>
      <c r="L190" s="8"/>
      <c r="M190" s="8" t="s">
        <v>161</v>
      </c>
      <c r="N190" s="8"/>
      <c r="O190" s="10"/>
      <c r="P190" s="12"/>
      <c r="Q190" s="12"/>
      <c r="R190" s="10" t="s">
        <v>702</v>
      </c>
      <c r="S190" s="10" t="s">
        <v>456</v>
      </c>
      <c r="T190" s="8"/>
      <c r="U190" s="8"/>
      <c r="V190" s="33"/>
      <c r="W190" s="37"/>
    </row>
    <row r="191" spans="1:23" ht="156" x14ac:dyDescent="0.25">
      <c r="A191" s="8" t="s">
        <v>449</v>
      </c>
      <c r="B191" s="8" t="e">
        <f>HYPERLINK(#REF!,"link")</f>
        <v>#REF!</v>
      </c>
      <c r="C191" s="12"/>
      <c r="D191" s="8" t="s">
        <v>159</v>
      </c>
      <c r="E191" s="8" t="s">
        <v>434</v>
      </c>
      <c r="F191" s="8"/>
      <c r="G191" s="8"/>
      <c r="H191" s="12"/>
      <c r="I191" s="10"/>
      <c r="J191" s="10"/>
      <c r="K191" s="8" t="s">
        <v>283</v>
      </c>
      <c r="L191" s="8"/>
      <c r="M191" s="8"/>
      <c r="N191" s="8"/>
      <c r="O191" s="10"/>
      <c r="P191" s="12"/>
      <c r="Q191" s="12"/>
      <c r="R191" s="10" t="s">
        <v>702</v>
      </c>
      <c r="S191" s="10" t="s">
        <v>454</v>
      </c>
      <c r="T191" s="8"/>
      <c r="U191" s="8"/>
      <c r="V191" s="33"/>
      <c r="W191" s="37"/>
    </row>
    <row r="192" spans="1:23" ht="156" x14ac:dyDescent="0.25">
      <c r="A192" s="8" t="s">
        <v>449</v>
      </c>
      <c r="B192" s="8" t="e">
        <f>HYPERLINK(#REF!,"link")</f>
        <v>#REF!</v>
      </c>
      <c r="C192" s="12"/>
      <c r="D192" s="8" t="s">
        <v>159</v>
      </c>
      <c r="E192" s="8" t="s">
        <v>434</v>
      </c>
      <c r="F192" s="8"/>
      <c r="G192" s="8"/>
      <c r="H192" s="12"/>
      <c r="I192" s="10"/>
      <c r="J192" s="10"/>
      <c r="K192" s="8" t="s">
        <v>450</v>
      </c>
      <c r="L192" s="8"/>
      <c r="M192" s="8" t="s">
        <v>161</v>
      </c>
      <c r="N192" s="8"/>
      <c r="O192" s="10"/>
      <c r="P192" s="12"/>
      <c r="Q192" s="12"/>
      <c r="R192" s="10" t="s">
        <v>702</v>
      </c>
      <c r="S192" s="10" t="s">
        <v>453</v>
      </c>
      <c r="T192" s="8"/>
      <c r="U192" s="8"/>
      <c r="V192" s="33"/>
      <c r="W192" s="37"/>
    </row>
    <row r="193" spans="1:25" ht="156" x14ac:dyDescent="0.25">
      <c r="A193" s="8" t="s">
        <v>449</v>
      </c>
      <c r="B193" s="8" t="e">
        <f>HYPERLINK(#REF!,"link")</f>
        <v>#REF!</v>
      </c>
      <c r="C193" s="12"/>
      <c r="D193" s="8" t="s">
        <v>159</v>
      </c>
      <c r="E193" s="8" t="s">
        <v>419</v>
      </c>
      <c r="F193" s="8"/>
      <c r="G193" s="8"/>
      <c r="H193" s="12"/>
      <c r="I193" s="10"/>
      <c r="J193" s="10"/>
      <c r="K193" s="8" t="s">
        <v>451</v>
      </c>
      <c r="L193" s="8"/>
      <c r="M193" s="8"/>
      <c r="N193" s="8"/>
      <c r="O193" s="10"/>
      <c r="P193" s="12"/>
      <c r="Q193" s="12"/>
      <c r="R193" s="10" t="s">
        <v>702</v>
      </c>
      <c r="S193" s="10" t="s">
        <v>452</v>
      </c>
      <c r="T193" s="8"/>
      <c r="U193" s="8"/>
      <c r="V193" s="33"/>
      <c r="W193" s="37"/>
    </row>
    <row r="194" spans="1:25" ht="156" x14ac:dyDescent="0.25">
      <c r="A194" s="8" t="s">
        <v>449</v>
      </c>
      <c r="B194" s="8" t="e">
        <f>HYPERLINK(#REF!,"link")</f>
        <v>#REF!</v>
      </c>
      <c r="C194" s="12"/>
      <c r="D194" s="8" t="s">
        <v>159</v>
      </c>
      <c r="E194" s="8" t="s">
        <v>434</v>
      </c>
      <c r="F194" s="8"/>
      <c r="G194" s="8"/>
      <c r="H194" s="12"/>
      <c r="I194" s="10"/>
      <c r="J194" s="10"/>
      <c r="K194" s="8" t="s">
        <v>450</v>
      </c>
      <c r="L194" s="8"/>
      <c r="M194" s="8" t="s">
        <v>161</v>
      </c>
      <c r="N194" s="8"/>
      <c r="O194" s="10"/>
      <c r="P194" s="12"/>
      <c r="Q194" s="12"/>
      <c r="R194" s="10" t="s">
        <v>702</v>
      </c>
      <c r="S194" s="10" t="s">
        <v>453</v>
      </c>
      <c r="T194" s="8"/>
      <c r="U194" s="8"/>
      <c r="V194" s="33"/>
      <c r="W194" s="37"/>
    </row>
    <row r="195" spans="1:25" ht="156" x14ac:dyDescent="0.25">
      <c r="A195" s="8" t="s">
        <v>449</v>
      </c>
      <c r="B195" s="8" t="e">
        <f>HYPERLINK(#REF!,"link")</f>
        <v>#REF!</v>
      </c>
      <c r="C195" s="12"/>
      <c r="D195" s="8" t="s">
        <v>159</v>
      </c>
      <c r="E195" s="8" t="s">
        <v>419</v>
      </c>
      <c r="F195" s="8"/>
      <c r="G195" s="8"/>
      <c r="H195" s="12"/>
      <c r="I195" s="10"/>
      <c r="J195" s="10"/>
      <c r="K195" s="8" t="s">
        <v>450</v>
      </c>
      <c r="L195" s="8"/>
      <c r="M195" s="8" t="s">
        <v>161</v>
      </c>
      <c r="N195" s="8"/>
      <c r="O195" s="10"/>
      <c r="P195" s="12"/>
      <c r="Q195" s="12"/>
      <c r="R195" s="10" t="s">
        <v>702</v>
      </c>
      <c r="S195" s="10" t="s">
        <v>456</v>
      </c>
      <c r="T195" s="8"/>
      <c r="U195" s="8"/>
      <c r="V195" s="33"/>
      <c r="W195" s="37"/>
    </row>
    <row r="196" spans="1:25" ht="156" x14ac:dyDescent="0.25">
      <c r="A196" s="8" t="s">
        <v>449</v>
      </c>
      <c r="B196" s="8" t="e">
        <f>HYPERLINK(#REF!,"link")</f>
        <v>#REF!</v>
      </c>
      <c r="C196" s="12"/>
      <c r="D196" s="8" t="s">
        <v>159</v>
      </c>
      <c r="E196" s="8" t="s">
        <v>419</v>
      </c>
      <c r="F196" s="8"/>
      <c r="G196" s="8"/>
      <c r="H196" s="12"/>
      <c r="I196" s="10"/>
      <c r="J196" s="10"/>
      <c r="K196" s="8" t="s">
        <v>450</v>
      </c>
      <c r="L196" s="8"/>
      <c r="M196" s="8" t="s">
        <v>161</v>
      </c>
      <c r="N196" s="8"/>
      <c r="O196" s="10"/>
      <c r="P196" s="12"/>
      <c r="Q196" s="12"/>
      <c r="R196" s="10" t="s">
        <v>702</v>
      </c>
      <c r="S196" s="10" t="s">
        <v>456</v>
      </c>
      <c r="T196" s="8"/>
      <c r="U196" s="8"/>
      <c r="V196" s="33"/>
      <c r="W196" s="37"/>
    </row>
    <row r="197" spans="1:25" ht="144" x14ac:dyDescent="0.25">
      <c r="A197" s="8" t="s">
        <v>442</v>
      </c>
      <c r="B197" s="8" t="e">
        <f>HYPERLINK(#REF!,"link")</f>
        <v>#REF!</v>
      </c>
      <c r="C197" s="12"/>
      <c r="D197" s="8" t="s">
        <v>49</v>
      </c>
      <c r="E197" s="8" t="s">
        <v>443</v>
      </c>
      <c r="F197" s="8"/>
      <c r="G197" s="8"/>
      <c r="H197" s="12" t="s">
        <v>161</v>
      </c>
      <c r="I197" s="10" t="s">
        <v>444</v>
      </c>
      <c r="J197" s="10"/>
      <c r="K197" s="8"/>
      <c r="L197" s="8"/>
      <c r="M197" s="8" t="s">
        <v>161</v>
      </c>
      <c r="N197" s="8"/>
      <c r="O197" s="10" t="s">
        <v>445</v>
      </c>
      <c r="P197" s="12"/>
      <c r="Q197" s="12"/>
      <c r="R197" s="10" t="s">
        <v>446</v>
      </c>
      <c r="S197" s="10" t="s">
        <v>447</v>
      </c>
      <c r="T197" s="8"/>
      <c r="U197" s="8"/>
      <c r="V197" s="33"/>
      <c r="W197" s="37"/>
    </row>
    <row r="198" spans="1:25" ht="132.75" x14ac:dyDescent="0.25">
      <c r="A198" s="11" t="s">
        <v>506</v>
      </c>
      <c r="B198" s="8" t="e">
        <f>HYPERLINK(#REF!,"link")</f>
        <v>#REF!</v>
      </c>
      <c r="D198" s="11" t="s">
        <v>507</v>
      </c>
      <c r="E198" s="11" t="s">
        <v>560</v>
      </c>
      <c r="H198" s="7" t="s">
        <v>161</v>
      </c>
      <c r="I198" s="11" t="s">
        <v>561</v>
      </c>
      <c r="K198" s="11" t="s">
        <v>562</v>
      </c>
      <c r="M198" s="11" t="s">
        <v>161</v>
      </c>
      <c r="R198" s="9" t="s">
        <v>563</v>
      </c>
      <c r="S198" s="9" t="s">
        <v>508</v>
      </c>
      <c r="V198" s="33"/>
      <c r="W198" s="37"/>
    </row>
    <row r="199" spans="1:25" ht="96" x14ac:dyDescent="0.25">
      <c r="A199" s="8" t="s">
        <v>394</v>
      </c>
      <c r="B199" s="8" t="e">
        <f>HYPERLINK(#REF!,"link")</f>
        <v>#REF!</v>
      </c>
      <c r="C199" s="12"/>
      <c r="D199" s="8" t="s">
        <v>167</v>
      </c>
      <c r="E199" s="8" t="s">
        <v>395</v>
      </c>
      <c r="F199" s="8"/>
      <c r="G199" s="8"/>
      <c r="H199" s="12"/>
      <c r="I199" s="10" t="s">
        <v>424</v>
      </c>
      <c r="J199" s="10"/>
      <c r="K199" s="8" t="s">
        <v>396</v>
      </c>
      <c r="L199" s="8"/>
      <c r="M199" s="8" t="s">
        <v>397</v>
      </c>
      <c r="N199" s="8"/>
      <c r="O199" s="10"/>
      <c r="P199" s="12"/>
      <c r="Q199" s="12"/>
      <c r="R199" s="10" t="s">
        <v>398</v>
      </c>
      <c r="S199" s="10" t="s">
        <v>399</v>
      </c>
      <c r="T199" s="8"/>
      <c r="U199" s="8"/>
      <c r="V199" s="33"/>
      <c r="W199" s="37"/>
    </row>
    <row r="200" spans="1:25" ht="108" x14ac:dyDescent="0.25">
      <c r="A200" s="8" t="s">
        <v>437</v>
      </c>
      <c r="B200" s="8" t="e">
        <f>HYPERLINK(#REF!,"link")</f>
        <v>#REF!</v>
      </c>
      <c r="C200" s="12"/>
      <c r="D200" s="8" t="s">
        <v>71</v>
      </c>
      <c r="E200" s="8" t="s">
        <v>438</v>
      </c>
      <c r="F200" s="8"/>
      <c r="G200" s="8"/>
      <c r="H200" s="12"/>
      <c r="I200" s="10" t="s">
        <v>439</v>
      </c>
      <c r="J200" s="10"/>
      <c r="K200" s="8"/>
      <c r="L200" s="8"/>
      <c r="M200" s="8" t="s">
        <v>161</v>
      </c>
      <c r="N200" s="8"/>
      <c r="O200" s="10"/>
      <c r="P200" s="12"/>
      <c r="Q200" s="12"/>
      <c r="R200" s="10" t="s">
        <v>440</v>
      </c>
      <c r="S200" s="10" t="s">
        <v>441</v>
      </c>
      <c r="T200" s="8"/>
      <c r="U200" s="8"/>
      <c r="V200" s="33"/>
      <c r="W200" s="37"/>
    </row>
    <row r="201" spans="1:25" s="16" customFormat="1" ht="156" x14ac:dyDescent="0.25">
      <c r="A201" s="8" t="s">
        <v>464</v>
      </c>
      <c r="B201" s="8" t="e">
        <f>HYPERLINK(#REF!,"link")</f>
        <v>#REF!</v>
      </c>
      <c r="C201" s="12"/>
      <c r="D201" s="8" t="s">
        <v>112</v>
      </c>
      <c r="E201" s="8" t="s">
        <v>434</v>
      </c>
      <c r="F201" s="8"/>
      <c r="G201" s="8"/>
      <c r="H201" s="12"/>
      <c r="I201" s="10"/>
      <c r="J201" s="10"/>
      <c r="K201" s="8" t="s">
        <v>451</v>
      </c>
      <c r="L201" s="8"/>
      <c r="M201" s="8" t="s">
        <v>397</v>
      </c>
      <c r="N201" s="8"/>
      <c r="O201" s="10"/>
      <c r="P201" s="12"/>
      <c r="Q201" s="12"/>
      <c r="R201" s="10" t="s">
        <v>702</v>
      </c>
      <c r="S201" s="10" t="s">
        <v>24</v>
      </c>
      <c r="T201" s="8"/>
      <c r="U201" s="8"/>
      <c r="V201" s="33"/>
      <c r="W201" s="37"/>
      <c r="X201" s="7"/>
      <c r="Y201" s="7"/>
    </row>
    <row r="202" spans="1:25" ht="156" x14ac:dyDescent="0.25">
      <c r="A202" s="8" t="s">
        <v>418</v>
      </c>
      <c r="B202" s="8" t="e">
        <f>HYPERLINK(#REF!,"link")</f>
        <v>#REF!</v>
      </c>
      <c r="C202" s="12"/>
      <c r="D202" s="8" t="s">
        <v>10</v>
      </c>
      <c r="E202" s="8" t="s">
        <v>434</v>
      </c>
      <c r="F202" s="8"/>
      <c r="G202" s="8"/>
      <c r="H202" s="12"/>
      <c r="I202" s="10"/>
      <c r="J202" s="10"/>
      <c r="K202" s="8" t="s">
        <v>463</v>
      </c>
      <c r="L202" s="8"/>
      <c r="M202" s="8" t="s">
        <v>161</v>
      </c>
      <c r="N202" s="8"/>
      <c r="O202" s="10"/>
      <c r="P202" s="12"/>
      <c r="Q202" s="12"/>
      <c r="R202" s="10" t="s">
        <v>702</v>
      </c>
      <c r="S202" s="10" t="s">
        <v>462</v>
      </c>
      <c r="T202" s="8"/>
      <c r="U202" s="8"/>
      <c r="V202" s="33"/>
      <c r="W202" s="37"/>
    </row>
    <row r="203" spans="1:25" ht="156" x14ac:dyDescent="0.25">
      <c r="A203" s="8" t="s">
        <v>418</v>
      </c>
      <c r="B203" s="8" t="e">
        <f>HYPERLINK(#REF!,"link")</f>
        <v>#REF!</v>
      </c>
      <c r="C203" s="12"/>
      <c r="D203" s="8" t="s">
        <v>112</v>
      </c>
      <c r="E203" s="8" t="s">
        <v>419</v>
      </c>
      <c r="F203" s="8"/>
      <c r="G203" s="8"/>
      <c r="H203" s="12"/>
      <c r="I203" s="10"/>
      <c r="J203" s="10"/>
      <c r="K203" s="8" t="s">
        <v>420</v>
      </c>
      <c r="L203" s="8"/>
      <c r="M203" s="8" t="s">
        <v>161</v>
      </c>
      <c r="N203" s="8"/>
      <c r="O203" s="10"/>
      <c r="P203" s="12"/>
      <c r="Q203" s="12"/>
      <c r="R203" s="10" t="s">
        <v>702</v>
      </c>
      <c r="S203" s="10" t="s">
        <v>421</v>
      </c>
      <c r="T203" s="8"/>
      <c r="U203" s="8"/>
      <c r="V203" s="33"/>
      <c r="W203" s="37"/>
    </row>
    <row r="204" spans="1:25" ht="132" x14ac:dyDescent="0.25">
      <c r="A204" s="8" t="s">
        <v>389</v>
      </c>
      <c r="B204" s="8" t="e">
        <f>HYPERLINK(#REF!,"link")</f>
        <v>#REF!</v>
      </c>
      <c r="C204" s="12"/>
      <c r="D204" s="8" t="s">
        <v>352</v>
      </c>
      <c r="E204" s="8" t="s">
        <v>390</v>
      </c>
      <c r="F204" s="8"/>
      <c r="G204" s="8"/>
      <c r="H204" s="12"/>
      <c r="I204" s="10" t="s">
        <v>391</v>
      </c>
      <c r="J204" s="10"/>
      <c r="K204" s="8"/>
      <c r="L204" s="8"/>
      <c r="M204" s="8" t="s">
        <v>161</v>
      </c>
      <c r="N204" s="8"/>
      <c r="O204" s="10"/>
      <c r="P204" s="12"/>
      <c r="Q204" s="12"/>
      <c r="R204" s="10" t="s">
        <v>393</v>
      </c>
      <c r="S204" s="10" t="s">
        <v>392</v>
      </c>
      <c r="T204" s="8"/>
      <c r="U204" s="8"/>
      <c r="V204" s="33"/>
      <c r="W204" s="37"/>
    </row>
    <row r="205" spans="1:25" ht="96" x14ac:dyDescent="0.25">
      <c r="A205" s="8" t="s">
        <v>448</v>
      </c>
      <c r="B205" s="8" t="e">
        <f>HYPERLINK(#REF!,"link")</f>
        <v>#REF!</v>
      </c>
      <c r="C205" s="12"/>
      <c r="D205" s="8" t="s">
        <v>49</v>
      </c>
      <c r="E205" s="8" t="s">
        <v>404</v>
      </c>
      <c r="F205" s="8"/>
      <c r="G205" s="8"/>
      <c r="H205" s="12" t="s">
        <v>397</v>
      </c>
      <c r="I205" s="10" t="s">
        <v>425</v>
      </c>
      <c r="J205" s="10"/>
      <c r="K205" s="8"/>
      <c r="L205" s="8"/>
      <c r="M205" s="8" t="s">
        <v>161</v>
      </c>
      <c r="N205" s="8"/>
      <c r="O205" s="10"/>
      <c r="P205" s="12"/>
      <c r="Q205" s="12"/>
      <c r="R205" s="10" t="s">
        <v>400</v>
      </c>
      <c r="S205" s="10" t="s">
        <v>401</v>
      </c>
      <c r="T205" s="8"/>
      <c r="U205" s="8"/>
      <c r="V205" s="33"/>
      <c r="W205" s="37"/>
      <c r="Y205" s="16"/>
    </row>
    <row r="206" spans="1:25" ht="48" x14ac:dyDescent="0.25">
      <c r="A206" s="8" t="s">
        <v>388</v>
      </c>
      <c r="B206" s="8" t="e">
        <f>HYPERLINK(#REF!,"link")</f>
        <v>#REF!</v>
      </c>
      <c r="C206" s="12"/>
      <c r="D206" s="8" t="s">
        <v>21</v>
      </c>
      <c r="E206" s="8" t="s">
        <v>387</v>
      </c>
      <c r="F206" s="8"/>
      <c r="G206" s="8"/>
      <c r="H206" s="12"/>
      <c r="I206" s="10" t="s">
        <v>232</v>
      </c>
      <c r="J206" s="10"/>
      <c r="K206" s="8"/>
      <c r="L206" s="8"/>
      <c r="M206" s="8"/>
      <c r="N206" s="8"/>
      <c r="O206" s="10"/>
      <c r="P206" s="12"/>
      <c r="Q206" s="12"/>
      <c r="R206" s="10" t="s">
        <v>385</v>
      </c>
      <c r="S206" s="10" t="s">
        <v>386</v>
      </c>
      <c r="T206" s="8"/>
      <c r="U206" s="8"/>
      <c r="V206" s="33"/>
      <c r="W206" s="37"/>
    </row>
    <row r="207" spans="1:25" ht="120" x14ac:dyDescent="0.25">
      <c r="A207" s="8" t="s">
        <v>402</v>
      </c>
      <c r="B207" s="8" t="e">
        <f>HYPERLINK(#REF!,"link")</f>
        <v>#REF!</v>
      </c>
      <c r="C207" s="12"/>
      <c r="D207" s="8" t="s">
        <v>403</v>
      </c>
      <c r="E207" s="8" t="s">
        <v>405</v>
      </c>
      <c r="F207" s="8"/>
      <c r="G207" s="8"/>
      <c r="H207" s="12" t="s">
        <v>161</v>
      </c>
      <c r="I207" s="10" t="s">
        <v>426</v>
      </c>
      <c r="J207" s="10"/>
      <c r="K207" s="8"/>
      <c r="L207" s="8"/>
      <c r="M207" s="8"/>
      <c r="N207" s="8"/>
      <c r="O207" s="10"/>
      <c r="P207" s="12"/>
      <c r="Q207" s="12"/>
      <c r="R207" s="10" t="s">
        <v>407</v>
      </c>
      <c r="S207" s="10" t="s">
        <v>406</v>
      </c>
      <c r="T207" s="8"/>
      <c r="U207" s="8"/>
      <c r="V207" s="33"/>
      <c r="W207" s="37"/>
    </row>
    <row r="208" spans="1:25" ht="36" x14ac:dyDescent="0.25">
      <c r="A208" s="8" t="s">
        <v>412</v>
      </c>
      <c r="B208" s="8" t="e">
        <f>HYPERLINK(#REF!,"link")</f>
        <v>#REF!</v>
      </c>
      <c r="C208" s="12"/>
      <c r="D208" s="8" t="s">
        <v>31</v>
      </c>
      <c r="E208" s="8" t="s">
        <v>390</v>
      </c>
      <c r="F208" s="8"/>
      <c r="G208" s="8"/>
      <c r="H208" s="12"/>
      <c r="I208" s="10"/>
      <c r="J208" s="10"/>
      <c r="K208" s="8" t="s">
        <v>413</v>
      </c>
      <c r="L208" s="8"/>
      <c r="M208" s="8" t="s">
        <v>161</v>
      </c>
      <c r="N208" s="8"/>
      <c r="O208" s="10"/>
      <c r="P208" s="12"/>
      <c r="Q208" s="12"/>
      <c r="R208" s="10" t="s">
        <v>409</v>
      </c>
      <c r="S208" s="10" t="s">
        <v>411</v>
      </c>
      <c r="T208" s="8"/>
      <c r="U208" s="8"/>
      <c r="V208" s="33"/>
      <c r="W208" s="37"/>
    </row>
    <row r="209" spans="1:24" ht="108" x14ac:dyDescent="0.25">
      <c r="A209" s="8" t="s">
        <v>380</v>
      </c>
      <c r="B209" s="8" t="e">
        <f>HYPERLINK(#REF!,"link")</f>
        <v>#REF!</v>
      </c>
      <c r="C209" s="12"/>
      <c r="D209" s="8" t="s">
        <v>159</v>
      </c>
      <c r="E209" s="8" t="s">
        <v>372</v>
      </c>
      <c r="F209" s="8"/>
      <c r="G209" s="8"/>
      <c r="H209" s="12"/>
      <c r="I209" s="10"/>
      <c r="J209" s="10"/>
      <c r="K209" s="8"/>
      <c r="L209" s="8" t="s">
        <v>381</v>
      </c>
      <c r="M209" s="8"/>
      <c r="N209" s="8"/>
      <c r="O209" s="10"/>
      <c r="P209" s="12"/>
      <c r="Q209" s="12"/>
      <c r="R209" s="10" t="s">
        <v>176</v>
      </c>
      <c r="S209" s="10" t="s">
        <v>382</v>
      </c>
      <c r="T209" s="8"/>
      <c r="U209" s="8"/>
      <c r="V209" s="33"/>
      <c r="W209" s="37"/>
    </row>
    <row r="210" spans="1:24" ht="180" x14ac:dyDescent="0.25">
      <c r="A210" s="8" t="s">
        <v>365</v>
      </c>
      <c r="B210" s="8" t="e">
        <f>HYPERLINK(#REF!,"link")</f>
        <v>#REF!</v>
      </c>
      <c r="C210" s="12"/>
      <c r="D210" s="8" t="s">
        <v>159</v>
      </c>
      <c r="E210" s="8" t="s">
        <v>360</v>
      </c>
      <c r="F210" s="8"/>
      <c r="G210" s="8"/>
      <c r="H210" s="12"/>
      <c r="I210" s="10" t="s">
        <v>425</v>
      </c>
      <c r="J210" s="10"/>
      <c r="K210" s="8"/>
      <c r="L210" s="8"/>
      <c r="M210" s="8" t="s">
        <v>161</v>
      </c>
      <c r="N210" s="8"/>
      <c r="O210" s="10"/>
      <c r="P210" s="12"/>
      <c r="Q210" s="12"/>
      <c r="R210" s="10" t="s">
        <v>362</v>
      </c>
      <c r="S210" s="10" t="s">
        <v>361</v>
      </c>
      <c r="T210" s="8"/>
      <c r="U210" s="8"/>
      <c r="V210" s="33"/>
      <c r="W210" s="37"/>
    </row>
    <row r="211" spans="1:24" ht="324" x14ac:dyDescent="0.25">
      <c r="A211" s="8" t="s">
        <v>465</v>
      </c>
      <c r="B211" s="8" t="e">
        <f>HYPERLINK(#REF!,"link")</f>
        <v>#REF!</v>
      </c>
      <c r="C211" s="12"/>
      <c r="D211" s="8" t="s">
        <v>159</v>
      </c>
      <c r="E211" s="8" t="s">
        <v>466</v>
      </c>
      <c r="F211" s="8"/>
      <c r="G211" s="8"/>
      <c r="H211" s="12" t="s">
        <v>161</v>
      </c>
      <c r="I211" s="10" t="s">
        <v>467</v>
      </c>
      <c r="J211" s="10"/>
      <c r="K211" s="8"/>
      <c r="L211" s="8"/>
      <c r="M211" s="8" t="s">
        <v>161</v>
      </c>
      <c r="N211" s="8"/>
      <c r="O211" s="10"/>
      <c r="P211" s="12"/>
      <c r="Q211" s="12"/>
      <c r="R211" s="10" t="s">
        <v>468</v>
      </c>
      <c r="S211" s="10" t="s">
        <v>469</v>
      </c>
      <c r="T211" s="8"/>
      <c r="U211" s="8"/>
      <c r="V211" s="33"/>
      <c r="W211" s="37"/>
      <c r="X211" s="16"/>
    </row>
    <row r="212" spans="1:24" ht="120" x14ac:dyDescent="0.25">
      <c r="A212" s="8" t="s">
        <v>408</v>
      </c>
      <c r="B212" s="8" t="e">
        <f>HYPERLINK(#REF!,"link")</f>
        <v>#REF!</v>
      </c>
      <c r="C212" s="12"/>
      <c r="D212" s="8" t="s">
        <v>49</v>
      </c>
      <c r="E212" s="8" t="s">
        <v>390</v>
      </c>
      <c r="F212" s="8"/>
      <c r="G212" s="8"/>
      <c r="H212" s="12"/>
      <c r="I212" s="10"/>
      <c r="J212" s="10"/>
      <c r="K212" s="8"/>
      <c r="L212" s="8" t="s">
        <v>410</v>
      </c>
      <c r="M212" s="8"/>
      <c r="N212" s="8"/>
      <c r="O212" s="10"/>
      <c r="P212" s="12"/>
      <c r="Q212" s="12"/>
      <c r="R212" s="10" t="s">
        <v>409</v>
      </c>
      <c r="S212" s="10" t="s">
        <v>411</v>
      </c>
      <c r="T212" s="8"/>
      <c r="U212" s="8"/>
      <c r="V212" s="33"/>
      <c r="W212" s="37"/>
    </row>
    <row r="213" spans="1:24" ht="60" x14ac:dyDescent="0.25">
      <c r="A213" s="13" t="s">
        <v>375</v>
      </c>
      <c r="B213" s="8" t="e">
        <f>HYPERLINK(#REF!,"link")</f>
        <v>#REF!</v>
      </c>
      <c r="C213" s="14"/>
      <c r="D213" s="13" t="s">
        <v>187</v>
      </c>
      <c r="E213" s="13" t="s">
        <v>376</v>
      </c>
      <c r="F213" s="13"/>
      <c r="G213" s="13"/>
      <c r="H213" s="13" t="s">
        <v>161</v>
      </c>
      <c r="I213" s="15"/>
      <c r="J213" s="15"/>
      <c r="K213" s="13" t="s">
        <v>377</v>
      </c>
      <c r="L213" s="13"/>
      <c r="M213" s="13"/>
      <c r="N213" s="8"/>
      <c r="O213" s="15"/>
      <c r="P213" s="14"/>
      <c r="Q213" s="14"/>
      <c r="R213" s="15" t="s">
        <v>378</v>
      </c>
      <c r="S213" s="15" t="s">
        <v>379</v>
      </c>
      <c r="T213" s="13"/>
      <c r="U213" s="13"/>
      <c r="V213" s="33"/>
      <c r="W213" s="37"/>
    </row>
    <row r="214" spans="1:24" ht="144" x14ac:dyDescent="0.25">
      <c r="A214" s="8" t="s">
        <v>371</v>
      </c>
      <c r="B214" s="8" t="e">
        <f>HYPERLINK(#REF!,"link")</f>
        <v>#REF!</v>
      </c>
      <c r="C214" s="12"/>
      <c r="D214" s="8" t="s">
        <v>49</v>
      </c>
      <c r="E214" s="8" t="s">
        <v>372</v>
      </c>
      <c r="F214" s="8"/>
      <c r="G214" s="8"/>
      <c r="H214" s="12"/>
      <c r="I214" s="10"/>
      <c r="J214" s="10"/>
      <c r="K214" s="8" t="s">
        <v>283</v>
      </c>
      <c r="L214" s="8"/>
      <c r="M214" s="8" t="s">
        <v>161</v>
      </c>
      <c r="N214" s="8"/>
      <c r="O214" s="10"/>
      <c r="P214" s="12"/>
      <c r="Q214" s="12"/>
      <c r="R214" s="10" t="s">
        <v>373</v>
      </c>
      <c r="S214" s="10" t="s">
        <v>374</v>
      </c>
      <c r="T214" s="8"/>
      <c r="U214" s="8"/>
      <c r="V214" s="33"/>
      <c r="W214" s="37"/>
    </row>
    <row r="215" spans="1:24" ht="60" x14ac:dyDescent="0.25">
      <c r="A215" s="8" t="s">
        <v>364</v>
      </c>
      <c r="B215" s="8" t="e">
        <f>HYPERLINK(#REF!,"link")</f>
        <v>#REF!</v>
      </c>
      <c r="C215" s="12"/>
      <c r="D215" s="8" t="s">
        <v>352</v>
      </c>
      <c r="E215" s="8" t="s">
        <v>353</v>
      </c>
      <c r="F215" s="8"/>
      <c r="G215" s="8"/>
      <c r="H215" s="12"/>
      <c r="I215" s="10"/>
      <c r="J215" s="10"/>
      <c r="K215" s="8"/>
      <c r="L215" s="8" t="s">
        <v>354</v>
      </c>
      <c r="M215" s="8" t="s">
        <v>161</v>
      </c>
      <c r="N215" s="8"/>
      <c r="O215" s="10"/>
      <c r="P215" s="12"/>
      <c r="Q215" s="12"/>
      <c r="R215" s="10" t="s">
        <v>355</v>
      </c>
      <c r="S215" s="10" t="s">
        <v>356</v>
      </c>
      <c r="T215" s="8"/>
      <c r="U215" s="8"/>
      <c r="V215" s="33"/>
      <c r="W215" s="37"/>
    </row>
    <row r="216" spans="1:24" ht="312" x14ac:dyDescent="0.25">
      <c r="A216" s="8" t="s">
        <v>363</v>
      </c>
      <c r="B216" s="8" t="e">
        <f>HYPERLINK(#REF!,"link")</f>
        <v>#REF!</v>
      </c>
      <c r="C216" s="12"/>
      <c r="D216" s="8" t="s">
        <v>31</v>
      </c>
      <c r="E216" s="8" t="s">
        <v>345</v>
      </c>
      <c r="F216" s="8"/>
      <c r="G216" s="8"/>
      <c r="H216" s="12" t="s">
        <v>161</v>
      </c>
      <c r="I216" s="10" t="s">
        <v>346</v>
      </c>
      <c r="J216" s="10"/>
      <c r="K216" s="8"/>
      <c r="L216" s="8"/>
      <c r="M216" s="8" t="s">
        <v>161</v>
      </c>
      <c r="N216" s="8"/>
      <c r="O216" s="10" t="s">
        <v>350</v>
      </c>
      <c r="P216" s="12"/>
      <c r="Q216" s="12"/>
      <c r="R216" s="32" t="s">
        <v>348</v>
      </c>
      <c r="S216" s="10" t="s">
        <v>349</v>
      </c>
      <c r="T216" s="8"/>
      <c r="U216" s="8"/>
      <c r="V216" s="33"/>
      <c r="W216" s="37"/>
    </row>
    <row r="217" spans="1:24" ht="144" x14ac:dyDescent="0.25">
      <c r="A217" s="8" t="s">
        <v>337</v>
      </c>
      <c r="B217" s="8" t="e">
        <f>HYPERLINK(#REF!,"link")</f>
        <v>#REF!</v>
      </c>
      <c r="C217" s="12"/>
      <c r="D217" s="8" t="s">
        <v>330</v>
      </c>
      <c r="E217" s="8" t="s">
        <v>338</v>
      </c>
      <c r="F217" s="8"/>
      <c r="G217" s="8"/>
      <c r="H217" s="12"/>
      <c r="I217" s="10"/>
      <c r="J217" s="10"/>
      <c r="K217" s="8" t="s">
        <v>339</v>
      </c>
      <c r="L217" s="8"/>
      <c r="M217" s="8" t="s">
        <v>161</v>
      </c>
      <c r="N217" s="8"/>
      <c r="O217" s="10"/>
      <c r="P217" s="12"/>
      <c r="Q217" s="12"/>
      <c r="R217" s="10" t="s">
        <v>340</v>
      </c>
      <c r="S217" s="10" t="s">
        <v>341</v>
      </c>
      <c r="T217" s="8"/>
      <c r="U217" s="8"/>
      <c r="V217" s="33"/>
      <c r="W217" s="37"/>
    </row>
    <row r="218" spans="1:24" ht="84" x14ac:dyDescent="0.25">
      <c r="A218" s="8" t="s">
        <v>329</v>
      </c>
      <c r="B218" s="8" t="e">
        <f>HYPERLINK(#REF!,"link")</f>
        <v>#REF!</v>
      </c>
      <c r="C218" s="12"/>
      <c r="D218" s="8" t="s">
        <v>330</v>
      </c>
      <c r="E218" s="8" t="s">
        <v>331</v>
      </c>
      <c r="F218" s="8"/>
      <c r="G218" s="8"/>
      <c r="H218" s="12"/>
      <c r="I218" s="10" t="s">
        <v>332</v>
      </c>
      <c r="J218" s="10"/>
      <c r="K218" s="8" t="s">
        <v>333</v>
      </c>
      <c r="L218" s="8" t="s">
        <v>334</v>
      </c>
      <c r="M218" s="8"/>
      <c r="N218" s="8"/>
      <c r="O218" s="10"/>
      <c r="P218" s="12"/>
      <c r="Q218" s="12"/>
      <c r="R218" s="10" t="s">
        <v>335</v>
      </c>
      <c r="S218" s="10" t="s">
        <v>336</v>
      </c>
      <c r="T218" s="8"/>
      <c r="U218" s="8"/>
      <c r="V218" s="33"/>
      <c r="W218" s="37"/>
    </row>
    <row r="219" spans="1:24" ht="48.75" x14ac:dyDescent="0.25">
      <c r="A219" s="11" t="s">
        <v>515</v>
      </c>
      <c r="B219" s="8" t="e">
        <f>HYPERLINK(#REF!,"link")</f>
        <v>#REF!</v>
      </c>
      <c r="D219" s="11" t="s">
        <v>208</v>
      </c>
      <c r="E219" s="11" t="s">
        <v>516</v>
      </c>
      <c r="I219" s="11" t="s">
        <v>564</v>
      </c>
      <c r="L219" s="11" t="s">
        <v>161</v>
      </c>
      <c r="R219" s="9" t="s">
        <v>566</v>
      </c>
      <c r="S219" s="9" t="s">
        <v>565</v>
      </c>
      <c r="V219" s="33"/>
      <c r="W219" s="37"/>
    </row>
    <row r="220" spans="1:24" ht="60" x14ac:dyDescent="0.25">
      <c r="A220" s="8" t="s">
        <v>328</v>
      </c>
      <c r="B220" s="8" t="e">
        <f>HYPERLINK(#REF!,"link")</f>
        <v>#REF!</v>
      </c>
      <c r="C220" s="12"/>
      <c r="D220" s="8" t="s">
        <v>21</v>
      </c>
      <c r="E220" s="8" t="s">
        <v>317</v>
      </c>
      <c r="F220" s="8"/>
      <c r="G220" s="8"/>
      <c r="H220" s="12"/>
      <c r="I220" s="10"/>
      <c r="J220" s="10"/>
      <c r="K220" s="8"/>
      <c r="L220" s="8" t="s">
        <v>320</v>
      </c>
      <c r="M220" s="8"/>
      <c r="N220" s="8"/>
      <c r="O220" s="10"/>
      <c r="P220" s="12"/>
      <c r="Q220" s="12"/>
      <c r="R220" s="10" t="s">
        <v>143</v>
      </c>
      <c r="S220" s="10" t="s">
        <v>319</v>
      </c>
      <c r="T220" s="8" t="s">
        <v>178</v>
      </c>
      <c r="U220" s="8"/>
      <c r="V220" s="33"/>
      <c r="W220" s="37"/>
    </row>
    <row r="221" spans="1:24" ht="168" x14ac:dyDescent="0.25">
      <c r="A221" s="8" t="s">
        <v>264</v>
      </c>
      <c r="B221" s="8" t="e">
        <f>HYPERLINK(#REF!,"link")</f>
        <v>#REF!</v>
      </c>
      <c r="C221" s="12"/>
      <c r="D221" s="8" t="s">
        <v>71</v>
      </c>
      <c r="E221" s="8" t="s">
        <v>265</v>
      </c>
      <c r="F221" s="8"/>
      <c r="G221" s="8"/>
      <c r="H221" s="12" t="s">
        <v>161</v>
      </c>
      <c r="I221" s="10" t="s">
        <v>266</v>
      </c>
      <c r="J221" s="10"/>
      <c r="K221" s="8"/>
      <c r="L221" s="8"/>
      <c r="M221" s="8" t="s">
        <v>161</v>
      </c>
      <c r="N221" s="8"/>
      <c r="O221" s="10"/>
      <c r="P221" s="12"/>
      <c r="Q221" s="12"/>
      <c r="R221" s="10" t="s">
        <v>267</v>
      </c>
      <c r="S221" s="10" t="s">
        <v>268</v>
      </c>
      <c r="T221" s="8"/>
      <c r="U221" s="8"/>
      <c r="V221" s="33"/>
      <c r="W221" s="37"/>
    </row>
    <row r="222" spans="1:24" ht="168" x14ac:dyDescent="0.25">
      <c r="A222" s="8" t="s">
        <v>272</v>
      </c>
      <c r="B222" s="8" t="e">
        <f>HYPERLINK(#REF!,"link")</f>
        <v>#REF!</v>
      </c>
      <c r="C222" s="12"/>
      <c r="D222" s="8" t="s">
        <v>273</v>
      </c>
      <c r="E222" s="8" t="s">
        <v>214</v>
      </c>
      <c r="F222" s="8"/>
      <c r="G222" s="8"/>
      <c r="H222" s="12"/>
      <c r="I222" s="10"/>
      <c r="J222" s="10"/>
      <c r="K222" s="8" t="s">
        <v>274</v>
      </c>
      <c r="L222" s="8"/>
      <c r="M222" s="8" t="s">
        <v>161</v>
      </c>
      <c r="N222" s="8"/>
      <c r="O222" s="10"/>
      <c r="P222" s="12"/>
      <c r="Q222" s="12"/>
      <c r="R222" s="10" t="s">
        <v>275</v>
      </c>
      <c r="S222" s="10" t="s">
        <v>276</v>
      </c>
      <c r="T222" s="8"/>
      <c r="U222" s="8"/>
      <c r="V222" s="33"/>
      <c r="W222" s="37"/>
    </row>
    <row r="223" spans="1:24" ht="36" x14ac:dyDescent="0.25">
      <c r="A223" s="8" t="s">
        <v>281</v>
      </c>
      <c r="B223" s="8" t="e">
        <f>HYPERLINK(#REF!,"link")</f>
        <v>#REF!</v>
      </c>
      <c r="C223" s="12"/>
      <c r="D223" s="8" t="s">
        <v>167</v>
      </c>
      <c r="E223" s="8" t="s">
        <v>282</v>
      </c>
      <c r="F223" s="8"/>
      <c r="G223" s="8"/>
      <c r="H223" s="12"/>
      <c r="I223" s="10"/>
      <c r="J223" s="10"/>
      <c r="K223" s="8" t="s">
        <v>283</v>
      </c>
      <c r="L223" s="8"/>
      <c r="M223" s="8" t="s">
        <v>161</v>
      </c>
      <c r="N223" s="8"/>
      <c r="O223" s="10"/>
      <c r="P223" s="12"/>
      <c r="Q223" s="12"/>
      <c r="R223" s="10" t="s">
        <v>284</v>
      </c>
      <c r="S223" s="10" t="s">
        <v>285</v>
      </c>
      <c r="T223" s="8"/>
      <c r="U223" s="8"/>
      <c r="V223" s="33"/>
      <c r="W223" s="37"/>
    </row>
    <row r="224" spans="1:24" ht="252" x14ac:dyDescent="0.25">
      <c r="A224" s="8" t="s">
        <v>286</v>
      </c>
      <c r="B224" s="8" t="e">
        <f>HYPERLINK(#REF!,"link")</f>
        <v>#REF!</v>
      </c>
      <c r="C224" s="12"/>
      <c r="D224" s="8" t="s">
        <v>173</v>
      </c>
      <c r="E224" s="8" t="s">
        <v>287</v>
      </c>
      <c r="F224" s="8"/>
      <c r="G224" s="8"/>
      <c r="H224" s="8" t="s">
        <v>289</v>
      </c>
      <c r="I224" s="10" t="s">
        <v>288</v>
      </c>
      <c r="J224" s="10"/>
      <c r="K224" s="8"/>
      <c r="L224" s="8" t="s">
        <v>427</v>
      </c>
      <c r="M224" s="8"/>
      <c r="N224" s="8"/>
      <c r="O224" s="10"/>
      <c r="P224" s="12"/>
      <c r="Q224" s="12"/>
      <c r="R224" s="10" t="s">
        <v>290</v>
      </c>
      <c r="S224" s="10"/>
      <c r="T224" s="8"/>
      <c r="U224" s="8"/>
      <c r="V224" s="33"/>
      <c r="W224" s="37"/>
    </row>
    <row r="225" spans="1:23" ht="48" x14ac:dyDescent="0.25">
      <c r="A225" s="8" t="s">
        <v>342</v>
      </c>
      <c r="B225" s="8" t="e">
        <f>HYPERLINK(#REF!,"link")</f>
        <v>#REF!</v>
      </c>
      <c r="C225" s="12"/>
      <c r="D225" s="8" t="s">
        <v>71</v>
      </c>
      <c r="E225" s="8" t="s">
        <v>428</v>
      </c>
      <c r="F225" s="8"/>
      <c r="G225" s="8"/>
      <c r="H225" s="8"/>
      <c r="I225" s="10"/>
      <c r="J225" s="10"/>
      <c r="K225" s="8" t="s">
        <v>283</v>
      </c>
      <c r="L225" s="8"/>
      <c r="M225" s="8" t="s">
        <v>161</v>
      </c>
      <c r="N225" s="8"/>
      <c r="O225" s="10"/>
      <c r="P225" s="12"/>
      <c r="Q225" s="12"/>
      <c r="R225" s="10" t="s">
        <v>181</v>
      </c>
      <c r="S225" s="10" t="s">
        <v>343</v>
      </c>
      <c r="T225" s="8"/>
      <c r="U225" s="8"/>
      <c r="V225" s="33"/>
      <c r="W225" s="37"/>
    </row>
    <row r="226" spans="1:23" ht="72" x14ac:dyDescent="0.25">
      <c r="A226" s="8" t="s">
        <v>307</v>
      </c>
      <c r="B226" s="8" t="e">
        <f>HYPERLINK(#REF!,"link")</f>
        <v>#REF!</v>
      </c>
      <c r="C226" s="12"/>
      <c r="D226" s="8" t="s">
        <v>159</v>
      </c>
      <c r="E226" s="8" t="s">
        <v>308</v>
      </c>
      <c r="F226" s="8"/>
      <c r="G226" s="8"/>
      <c r="H226" s="8"/>
      <c r="I226" s="10" t="s">
        <v>299</v>
      </c>
      <c r="J226" s="10"/>
      <c r="K226" s="8" t="s">
        <v>309</v>
      </c>
      <c r="L226" s="8"/>
      <c r="M226" s="8" t="s">
        <v>161</v>
      </c>
      <c r="N226" s="8"/>
      <c r="O226" s="10"/>
      <c r="P226" s="12"/>
      <c r="Q226" s="12"/>
      <c r="R226" s="10" t="s">
        <v>310</v>
      </c>
      <c r="S226" s="10" t="s">
        <v>311</v>
      </c>
      <c r="T226" s="8"/>
      <c r="U226" s="8"/>
      <c r="V226" s="33"/>
      <c r="W226" s="37"/>
    </row>
    <row r="227" spans="1:23" ht="24" x14ac:dyDescent="0.25">
      <c r="A227" s="8" t="s">
        <v>259</v>
      </c>
      <c r="B227" s="8" t="e">
        <f>HYPERLINK(#REF!,"link")</f>
        <v>#REF!</v>
      </c>
      <c r="C227" s="12"/>
      <c r="D227" s="8" t="s">
        <v>173</v>
      </c>
      <c r="E227" s="8" t="s">
        <v>258</v>
      </c>
      <c r="F227" s="8"/>
      <c r="G227" s="8"/>
      <c r="H227" s="12"/>
      <c r="I227" s="10"/>
      <c r="J227" s="10"/>
      <c r="K227" s="8"/>
      <c r="L227" s="8"/>
      <c r="M227" s="8" t="s">
        <v>161</v>
      </c>
      <c r="N227" s="8"/>
      <c r="O227" s="10"/>
      <c r="P227" s="12"/>
      <c r="Q227" s="12"/>
      <c r="R227" s="10" t="s">
        <v>176</v>
      </c>
      <c r="S227" s="10" t="s">
        <v>177</v>
      </c>
      <c r="T227" s="8"/>
      <c r="U227" s="8"/>
      <c r="V227" s="33"/>
      <c r="W227" s="37"/>
    </row>
    <row r="228" spans="1:23" ht="132" x14ac:dyDescent="0.25">
      <c r="A228" s="8" t="s">
        <v>291</v>
      </c>
      <c r="B228" s="8" t="e">
        <f>HYPERLINK(#REF!,"link")</f>
        <v>#REF!</v>
      </c>
      <c r="C228" s="12"/>
      <c r="D228" s="8" t="s">
        <v>292</v>
      </c>
      <c r="E228" s="8" t="s">
        <v>293</v>
      </c>
      <c r="F228" s="8"/>
      <c r="G228" s="8"/>
      <c r="H228" s="12"/>
      <c r="I228" s="10"/>
      <c r="J228" s="10"/>
      <c r="K228" s="8" t="s">
        <v>294</v>
      </c>
      <c r="L228" s="8"/>
      <c r="M228" s="8"/>
      <c r="N228" s="8"/>
      <c r="O228" s="10"/>
      <c r="P228" s="12"/>
      <c r="Q228" s="12"/>
      <c r="R228" s="10" t="s">
        <v>295</v>
      </c>
      <c r="S228" s="10"/>
      <c r="T228" s="8"/>
      <c r="U228" s="8"/>
      <c r="V228" s="33"/>
      <c r="W228" s="37"/>
    </row>
    <row r="229" spans="1:23" ht="120" x14ac:dyDescent="0.25">
      <c r="A229" s="8" t="s">
        <v>277</v>
      </c>
      <c r="B229" s="8" t="e">
        <f>HYPERLINK(#REF!,"link")</f>
        <v>#REF!</v>
      </c>
      <c r="C229" s="12"/>
      <c r="D229" s="8" t="s">
        <v>208</v>
      </c>
      <c r="E229" s="8" t="s">
        <v>278</v>
      </c>
      <c r="F229" s="8"/>
      <c r="G229" s="8"/>
      <c r="H229" s="12"/>
      <c r="I229" s="10" t="s">
        <v>279</v>
      </c>
      <c r="J229" s="10"/>
      <c r="K229" s="8"/>
      <c r="L229" s="8"/>
      <c r="M229" s="8" t="s">
        <v>161</v>
      </c>
      <c r="N229" s="8"/>
      <c r="O229" s="10"/>
      <c r="P229" s="12"/>
      <c r="Q229" s="12"/>
      <c r="R229" s="10" t="s">
        <v>143</v>
      </c>
      <c r="S229" s="10" t="s">
        <v>280</v>
      </c>
      <c r="T229" s="8"/>
      <c r="U229" s="8"/>
      <c r="V229" s="33"/>
      <c r="W229" s="37"/>
    </row>
    <row r="230" spans="1:23" ht="84" x14ac:dyDescent="0.25">
      <c r="A230" s="8" t="s">
        <v>260</v>
      </c>
      <c r="B230" s="8" t="e">
        <f>HYPERLINK(#REF!,"link")</f>
        <v>#REF!</v>
      </c>
      <c r="C230" s="12"/>
      <c r="D230" s="8" t="s">
        <v>208</v>
      </c>
      <c r="E230" s="8" t="s">
        <v>243</v>
      </c>
      <c r="F230" s="8"/>
      <c r="G230" s="8"/>
      <c r="H230" s="12"/>
      <c r="I230" s="10" t="s">
        <v>429</v>
      </c>
      <c r="J230" s="10"/>
      <c r="K230" s="8"/>
      <c r="L230" s="8"/>
      <c r="M230" s="8"/>
      <c r="N230" s="8"/>
      <c r="O230" s="10"/>
      <c r="P230" s="12"/>
      <c r="Q230" s="12"/>
      <c r="R230" s="10" t="s">
        <v>244</v>
      </c>
      <c r="S230" s="10" t="s">
        <v>245</v>
      </c>
      <c r="T230" s="8"/>
      <c r="U230" s="8"/>
      <c r="V230" s="33"/>
      <c r="W230" s="37"/>
    </row>
    <row r="231" spans="1:23" ht="120" x14ac:dyDescent="0.25">
      <c r="A231" s="8" t="s">
        <v>269</v>
      </c>
      <c r="B231" s="8" t="e">
        <f>HYPERLINK(#REF!,"link")</f>
        <v>#REF!</v>
      </c>
      <c r="C231" s="12"/>
      <c r="D231" s="8" t="s">
        <v>123</v>
      </c>
      <c r="E231" s="8" t="s">
        <v>270</v>
      </c>
      <c r="F231" s="8"/>
      <c r="G231" s="8"/>
      <c r="H231" s="12"/>
      <c r="I231" s="10" t="s">
        <v>430</v>
      </c>
      <c r="J231" s="10"/>
      <c r="K231" s="8"/>
      <c r="L231" s="8"/>
      <c r="M231" s="8"/>
      <c r="N231" s="8"/>
      <c r="O231" s="10"/>
      <c r="P231" s="12"/>
      <c r="Q231" s="12"/>
      <c r="R231" s="10" t="s">
        <v>271</v>
      </c>
      <c r="S231" s="10"/>
      <c r="T231" s="8"/>
      <c r="U231" s="8"/>
      <c r="V231" s="33"/>
      <c r="W231" s="37"/>
    </row>
    <row r="232" spans="1:23" ht="84" x14ac:dyDescent="0.25">
      <c r="A232" s="8" t="s">
        <v>296</v>
      </c>
      <c r="B232" s="8" t="e">
        <f>HYPERLINK(#REF!,"link")</f>
        <v>#REF!</v>
      </c>
      <c r="C232" s="12"/>
      <c r="D232" s="8" t="s">
        <v>297</v>
      </c>
      <c r="E232" s="8" t="s">
        <v>298</v>
      </c>
      <c r="F232" s="8"/>
      <c r="G232" s="8"/>
      <c r="H232" s="12" t="s">
        <v>161</v>
      </c>
      <c r="I232" s="10" t="s">
        <v>431</v>
      </c>
      <c r="J232" s="10"/>
      <c r="K232" s="8"/>
      <c r="L232" s="8"/>
      <c r="M232" s="8" t="s">
        <v>161</v>
      </c>
      <c r="N232" s="8"/>
      <c r="O232" s="10"/>
      <c r="P232" s="12"/>
      <c r="Q232" s="12"/>
      <c r="R232" s="10" t="s">
        <v>300</v>
      </c>
      <c r="S232" s="10" t="s">
        <v>301</v>
      </c>
      <c r="T232" s="8"/>
      <c r="U232" s="8"/>
      <c r="V232" s="33"/>
      <c r="W232" s="37"/>
    </row>
    <row r="233" spans="1:23" ht="108" x14ac:dyDescent="0.25">
      <c r="A233" s="8" t="s">
        <v>302</v>
      </c>
      <c r="B233" s="8" t="e">
        <f>HYPERLINK(#REF!,"link")</f>
        <v>#REF!</v>
      </c>
      <c r="C233" s="12"/>
      <c r="D233" s="8" t="s">
        <v>10</v>
      </c>
      <c r="E233" s="8" t="s">
        <v>303</v>
      </c>
      <c r="F233" s="8"/>
      <c r="G233" s="8"/>
      <c r="H233" s="12" t="s">
        <v>161</v>
      </c>
      <c r="I233" s="10" t="s">
        <v>304</v>
      </c>
      <c r="J233" s="10"/>
      <c r="K233" s="8"/>
      <c r="L233" s="8"/>
      <c r="M233" s="8" t="s">
        <v>161</v>
      </c>
      <c r="N233" s="8"/>
      <c r="O233" s="10"/>
      <c r="P233" s="12"/>
      <c r="Q233" s="12"/>
      <c r="R233" s="10" t="s">
        <v>305</v>
      </c>
      <c r="S233" s="10" t="s">
        <v>306</v>
      </c>
      <c r="T233" s="8"/>
      <c r="U233" s="8"/>
      <c r="V233" s="33"/>
      <c r="W233" s="37"/>
    </row>
    <row r="234" spans="1:23" ht="96" x14ac:dyDescent="0.25">
      <c r="A234" s="8" t="s">
        <v>321</v>
      </c>
      <c r="B234" s="8" t="e">
        <f>HYPERLINK(#REF!,"link")</f>
        <v>#REF!</v>
      </c>
      <c r="C234" s="12"/>
      <c r="D234" s="8" t="s">
        <v>49</v>
      </c>
      <c r="E234" s="8" t="s">
        <v>322</v>
      </c>
      <c r="F234" s="8"/>
      <c r="G234" s="8"/>
      <c r="H234" s="12" t="s">
        <v>161</v>
      </c>
      <c r="I234" s="10" t="s">
        <v>323</v>
      </c>
      <c r="J234" s="10"/>
      <c r="K234" s="8" t="s">
        <v>324</v>
      </c>
      <c r="L234" s="8"/>
      <c r="M234" s="8" t="s">
        <v>161</v>
      </c>
      <c r="N234" s="8"/>
      <c r="O234" s="10" t="s">
        <v>325</v>
      </c>
      <c r="P234" s="12"/>
      <c r="Q234" s="12"/>
      <c r="R234" s="10" t="s">
        <v>326</v>
      </c>
      <c r="S234" s="10" t="s">
        <v>327</v>
      </c>
      <c r="T234" s="8"/>
      <c r="U234" s="8"/>
      <c r="V234" s="33"/>
      <c r="W234" s="37"/>
    </row>
    <row r="235" spans="1:23" ht="84" x14ac:dyDescent="0.25">
      <c r="A235" s="8" t="s">
        <v>213</v>
      </c>
      <c r="B235" s="8" t="e">
        <f>HYPERLINK(#REF!,"link")</f>
        <v>#REF!</v>
      </c>
      <c r="C235" s="12"/>
      <c r="D235" s="8" t="s">
        <v>173</v>
      </c>
      <c r="E235" s="8" t="s">
        <v>214</v>
      </c>
      <c r="F235" s="8"/>
      <c r="G235" s="8"/>
      <c r="H235" s="12" t="s">
        <v>161</v>
      </c>
      <c r="I235" s="10" t="s">
        <v>215</v>
      </c>
      <c r="J235" s="10"/>
      <c r="K235" s="8"/>
      <c r="L235" s="8"/>
      <c r="M235" s="8" t="s">
        <v>161</v>
      </c>
      <c r="N235" s="8"/>
      <c r="O235" s="10"/>
      <c r="P235" s="12"/>
      <c r="Q235" s="12"/>
      <c r="R235" s="10" t="s">
        <v>216</v>
      </c>
      <c r="S235" s="10" t="s">
        <v>217</v>
      </c>
      <c r="T235" s="8"/>
      <c r="U235" s="8"/>
      <c r="V235" s="33"/>
      <c r="W235" s="37"/>
    </row>
    <row r="236" spans="1:23" ht="108" x14ac:dyDescent="0.25">
      <c r="A236" s="8" t="s">
        <v>186</v>
      </c>
      <c r="B236" s="8" t="e">
        <f>HYPERLINK(#REF!,"link")</f>
        <v>#REF!</v>
      </c>
      <c r="C236" s="12"/>
      <c r="D236" s="8" t="s">
        <v>208</v>
      </c>
      <c r="E236" s="8" t="s">
        <v>312</v>
      </c>
      <c r="F236" s="8"/>
      <c r="G236" s="8"/>
      <c r="H236" s="12"/>
      <c r="I236" s="10" t="s">
        <v>313</v>
      </c>
      <c r="J236" s="10"/>
      <c r="K236" s="8" t="s">
        <v>314</v>
      </c>
      <c r="L236" s="8"/>
      <c r="M236" s="8" t="s">
        <v>13</v>
      </c>
      <c r="N236" s="8"/>
      <c r="O236" s="10"/>
      <c r="P236" s="12"/>
      <c r="Q236" s="12"/>
      <c r="R236" s="10" t="s">
        <v>176</v>
      </c>
      <c r="S236" s="10" t="s">
        <v>315</v>
      </c>
      <c r="T236" s="8"/>
      <c r="U236" s="8"/>
      <c r="V236" s="33"/>
      <c r="W236" s="37"/>
    </row>
    <row r="237" spans="1:23" ht="120" x14ac:dyDescent="0.25">
      <c r="A237" s="8" t="s">
        <v>186</v>
      </c>
      <c r="B237" s="8" t="e">
        <f>HYPERLINK(#REF!,"link")</f>
        <v>#REF!</v>
      </c>
      <c r="C237" s="12"/>
      <c r="D237" s="8" t="s">
        <v>187</v>
      </c>
      <c r="E237" s="8" t="s">
        <v>188</v>
      </c>
      <c r="F237" s="8"/>
      <c r="G237" s="8"/>
      <c r="H237" s="12" t="s">
        <v>161</v>
      </c>
      <c r="I237" s="10" t="s">
        <v>189</v>
      </c>
      <c r="J237" s="10"/>
      <c r="K237" s="8"/>
      <c r="L237" s="8"/>
      <c r="M237" s="8" t="s">
        <v>13</v>
      </c>
      <c r="N237" s="8"/>
      <c r="O237" s="10"/>
      <c r="P237" s="12"/>
      <c r="Q237" s="12"/>
      <c r="R237" s="10" t="s">
        <v>190</v>
      </c>
      <c r="S237" s="10" t="s">
        <v>191</v>
      </c>
      <c r="T237" s="8"/>
      <c r="U237" s="8"/>
      <c r="V237" s="33"/>
      <c r="W237" s="37"/>
    </row>
    <row r="238" spans="1:23" ht="84" x14ac:dyDescent="0.25">
      <c r="A238" s="8" t="s">
        <v>218</v>
      </c>
      <c r="B238" s="8" t="e">
        <f>HYPERLINK(#REF!,"link")</f>
        <v>#REF!</v>
      </c>
      <c r="C238" s="12"/>
      <c r="D238" s="8" t="s">
        <v>31</v>
      </c>
      <c r="E238" s="8"/>
      <c r="F238" s="8"/>
      <c r="G238" s="8"/>
      <c r="H238" s="12"/>
      <c r="I238" s="10"/>
      <c r="J238" s="10"/>
      <c r="K238" s="8"/>
      <c r="L238" s="8" t="s">
        <v>219</v>
      </c>
      <c r="M238" s="8"/>
      <c r="N238" s="8"/>
      <c r="O238" s="10"/>
      <c r="P238" s="12"/>
      <c r="Q238" s="12"/>
      <c r="R238" s="10" t="s">
        <v>220</v>
      </c>
      <c r="S238" s="10"/>
      <c r="T238" s="8"/>
      <c r="U238" s="8"/>
      <c r="V238" s="33"/>
      <c r="W238" s="37"/>
    </row>
    <row r="239" spans="1:23" ht="72" x14ac:dyDescent="0.25">
      <c r="A239" s="8" t="s">
        <v>166</v>
      </c>
      <c r="B239" s="8" t="e">
        <f>HYPERLINK(#REF!,"link")</f>
        <v>#REF!</v>
      </c>
      <c r="C239" s="12"/>
      <c r="D239" s="8" t="s">
        <v>167</v>
      </c>
      <c r="E239" s="8" t="s">
        <v>163</v>
      </c>
      <c r="F239" s="8"/>
      <c r="G239" s="8"/>
      <c r="H239" s="12"/>
      <c r="I239" s="10"/>
      <c r="J239" s="10"/>
      <c r="K239" s="8">
        <v>5000</v>
      </c>
      <c r="L239" s="8"/>
      <c r="M239" s="8"/>
      <c r="N239" s="8"/>
      <c r="O239" s="10"/>
      <c r="P239" s="12"/>
      <c r="Q239" s="12"/>
      <c r="R239" s="10" t="s">
        <v>168</v>
      </c>
      <c r="S239" s="10" t="s">
        <v>169</v>
      </c>
      <c r="T239" s="8"/>
      <c r="U239" s="8"/>
      <c r="V239" s="33"/>
      <c r="W239" s="37"/>
    </row>
    <row r="240" spans="1:23" ht="60" x14ac:dyDescent="0.25">
      <c r="A240" s="8" t="s">
        <v>316</v>
      </c>
      <c r="B240" s="8" t="e">
        <f>HYPERLINK(#REF!,"link")</f>
        <v>#REF!</v>
      </c>
      <c r="C240" s="12"/>
      <c r="D240" s="8" t="s">
        <v>112</v>
      </c>
      <c r="E240" s="8" t="s">
        <v>317</v>
      </c>
      <c r="F240" s="8"/>
      <c r="G240" s="8"/>
      <c r="H240" s="12"/>
      <c r="I240" s="10"/>
      <c r="J240" s="10"/>
      <c r="K240" s="8"/>
      <c r="L240" s="8" t="s">
        <v>318</v>
      </c>
      <c r="M240" s="8"/>
      <c r="N240" s="8"/>
      <c r="O240" s="10"/>
      <c r="P240" s="12"/>
      <c r="Q240" s="12"/>
      <c r="R240" s="10" t="s">
        <v>143</v>
      </c>
      <c r="S240" s="10" t="s">
        <v>319</v>
      </c>
      <c r="T240" s="8"/>
      <c r="U240" s="8"/>
      <c r="V240" s="33"/>
      <c r="W240" s="37"/>
    </row>
    <row r="241" spans="1:23" ht="60" x14ac:dyDescent="0.25">
      <c r="A241" s="8" t="s">
        <v>158</v>
      </c>
      <c r="B241" s="8" t="e">
        <f>HYPERLINK(#REF!,"link")</f>
        <v>#REF!</v>
      </c>
      <c r="C241" s="12" t="str">
        <f>HYPERLINK(AK229,"link")</f>
        <v>link</v>
      </c>
      <c r="D241" s="8" t="s">
        <v>112</v>
      </c>
      <c r="E241" s="8" t="s">
        <v>170</v>
      </c>
      <c r="F241" s="8"/>
      <c r="G241" s="8"/>
      <c r="H241" s="12"/>
      <c r="I241" s="10" t="s">
        <v>113</v>
      </c>
      <c r="J241" s="10"/>
      <c r="K241" s="8"/>
      <c r="L241" s="8"/>
      <c r="M241" s="8" t="s">
        <v>13</v>
      </c>
      <c r="N241" s="8"/>
      <c r="O241" s="10"/>
      <c r="P241" s="12"/>
      <c r="Q241" s="12"/>
      <c r="R241" s="10" t="s">
        <v>114</v>
      </c>
      <c r="S241" s="10" t="s">
        <v>115</v>
      </c>
      <c r="T241" s="8"/>
      <c r="U241" s="8"/>
      <c r="V241" s="33"/>
      <c r="W241" s="37"/>
    </row>
    <row r="242" spans="1:23" ht="24" x14ac:dyDescent="0.25">
      <c r="A242" s="8" t="s">
        <v>157</v>
      </c>
      <c r="B242" s="8" t="e">
        <f>HYPERLINK(#REF!,"link")</f>
        <v>#REF!</v>
      </c>
      <c r="C242" s="12" t="str">
        <f>HYPERLINK(AK230,"link")</f>
        <v>link</v>
      </c>
      <c r="D242" s="8" t="s">
        <v>54</v>
      </c>
      <c r="E242" s="8" t="s">
        <v>98</v>
      </c>
      <c r="F242" s="8"/>
      <c r="G242" s="8"/>
      <c r="H242" s="12"/>
      <c r="I242" s="10"/>
      <c r="J242" s="10"/>
      <c r="K242" s="8" t="s">
        <v>95</v>
      </c>
      <c r="L242" s="8"/>
      <c r="M242" s="8" t="s">
        <v>13</v>
      </c>
      <c r="N242" s="8"/>
      <c r="O242" s="10"/>
      <c r="P242" s="12"/>
      <c r="Q242" s="12"/>
      <c r="R242" s="10" t="s">
        <v>96</v>
      </c>
      <c r="S242" s="10" t="s">
        <v>97</v>
      </c>
      <c r="T242" s="8"/>
      <c r="U242" s="8"/>
      <c r="V242" s="33"/>
      <c r="W242" s="37"/>
    </row>
    <row r="243" spans="1:23" ht="48" x14ac:dyDescent="0.25">
      <c r="A243" s="8" t="s">
        <v>156</v>
      </c>
      <c r="B243" s="8" t="e">
        <f>HYPERLINK(#REF!,"link")</f>
        <v>#REF!</v>
      </c>
      <c r="C243" s="12"/>
      <c r="D243" s="8" t="s">
        <v>10</v>
      </c>
      <c r="E243" s="8" t="s">
        <v>170</v>
      </c>
      <c r="F243" s="8"/>
      <c r="G243" s="8"/>
      <c r="H243" s="12"/>
      <c r="I243" s="10"/>
      <c r="J243" s="10"/>
      <c r="K243" s="8">
        <v>5000</v>
      </c>
      <c r="L243" s="8"/>
      <c r="M243" s="8"/>
      <c r="N243" s="8"/>
      <c r="O243" s="10"/>
      <c r="P243" s="12"/>
      <c r="Q243" s="12"/>
      <c r="R243" s="10" t="s">
        <v>153</v>
      </c>
      <c r="S243" s="10" t="s">
        <v>154</v>
      </c>
      <c r="T243" s="8"/>
      <c r="U243" s="8"/>
      <c r="V243" s="33"/>
      <c r="W243" s="37"/>
    </row>
    <row r="244" spans="1:23" ht="60" x14ac:dyDescent="0.25">
      <c r="A244" s="17" t="s">
        <v>155</v>
      </c>
      <c r="B244" s="8" t="e">
        <f>HYPERLINK(#REF!,"link")</f>
        <v>#REF!</v>
      </c>
      <c r="C244" s="12"/>
      <c r="D244" s="8" t="s">
        <v>159</v>
      </c>
      <c r="E244" s="8" t="s">
        <v>163</v>
      </c>
      <c r="F244" s="8"/>
      <c r="G244" s="8"/>
      <c r="H244" s="12"/>
      <c r="I244" s="10"/>
      <c r="J244" s="10"/>
      <c r="K244" s="8"/>
      <c r="L244" s="8" t="s">
        <v>161</v>
      </c>
      <c r="M244" s="8"/>
      <c r="N244" s="8"/>
      <c r="O244" s="10"/>
      <c r="P244" s="12"/>
      <c r="Q244" s="12"/>
      <c r="R244" s="10" t="s">
        <v>162</v>
      </c>
      <c r="S244" s="10"/>
      <c r="T244" s="8"/>
      <c r="U244" s="8"/>
      <c r="V244" s="33"/>
      <c r="W244" s="37"/>
    </row>
    <row r="245" spans="1:23" ht="72" x14ac:dyDescent="0.25">
      <c r="A245" s="8" t="s">
        <v>155</v>
      </c>
      <c r="B245" s="8" t="e">
        <f>HYPERLINK(#REF!,"link")</f>
        <v>#REF!</v>
      </c>
      <c r="C245" s="12"/>
      <c r="D245" s="8" t="s">
        <v>159</v>
      </c>
      <c r="E245" s="8" t="s">
        <v>163</v>
      </c>
      <c r="F245" s="8"/>
      <c r="G245" s="8"/>
      <c r="H245" s="12"/>
      <c r="I245" s="10" t="s">
        <v>164</v>
      </c>
      <c r="J245" s="10"/>
      <c r="K245" s="8"/>
      <c r="L245" s="8"/>
      <c r="M245" s="8" t="s">
        <v>13</v>
      </c>
      <c r="N245" s="8"/>
      <c r="O245" s="10"/>
      <c r="P245" s="12"/>
      <c r="Q245" s="12"/>
      <c r="R245" s="10" t="s">
        <v>165</v>
      </c>
      <c r="S245" s="10"/>
      <c r="T245" s="8"/>
      <c r="U245" s="8"/>
      <c r="V245" s="33"/>
      <c r="W245" s="37"/>
    </row>
    <row r="246" spans="1:23" ht="60" x14ac:dyDescent="0.25">
      <c r="A246" s="8" t="s">
        <v>172</v>
      </c>
      <c r="B246" s="8" t="e">
        <f>HYPERLINK(#REF!,"link")</f>
        <v>#REF!</v>
      </c>
      <c r="C246" s="12"/>
      <c r="D246" s="8" t="s">
        <v>173</v>
      </c>
      <c r="E246" s="8" t="s">
        <v>174</v>
      </c>
      <c r="F246" s="8"/>
      <c r="G246" s="8"/>
      <c r="H246" s="12"/>
      <c r="I246" s="10"/>
      <c r="J246" s="10"/>
      <c r="K246" s="8"/>
      <c r="L246" s="8" t="s">
        <v>175</v>
      </c>
      <c r="M246" s="8"/>
      <c r="N246" s="8"/>
      <c r="O246" s="10"/>
      <c r="P246" s="12"/>
      <c r="Q246" s="12"/>
      <c r="R246" s="10" t="s">
        <v>176</v>
      </c>
      <c r="S246" s="10" t="s">
        <v>177</v>
      </c>
      <c r="T246" s="8" t="s">
        <v>178</v>
      </c>
      <c r="U246" s="8"/>
      <c r="V246" s="33"/>
      <c r="W246" s="37"/>
    </row>
    <row r="247" spans="1:23" ht="36" x14ac:dyDescent="0.25">
      <c r="A247" s="8" t="s">
        <v>70</v>
      </c>
      <c r="B247" s="8" t="e">
        <f>HYPERLINK(#REF!,"link")</f>
        <v>#REF!</v>
      </c>
      <c r="C247" s="12"/>
      <c r="D247" s="8" t="s">
        <v>71</v>
      </c>
      <c r="E247" s="8" t="s">
        <v>170</v>
      </c>
      <c r="F247" s="8"/>
      <c r="G247" s="8"/>
      <c r="H247" s="12"/>
      <c r="I247" s="10" t="s">
        <v>91</v>
      </c>
      <c r="J247" s="10"/>
      <c r="K247" s="8"/>
      <c r="L247" s="8"/>
      <c r="M247" s="8" t="s">
        <v>13</v>
      </c>
      <c r="N247" s="8"/>
      <c r="O247" s="10"/>
      <c r="P247" s="12"/>
      <c r="Q247" s="12"/>
      <c r="R247" s="10" t="s">
        <v>92</v>
      </c>
      <c r="S247" s="10" t="s">
        <v>73</v>
      </c>
      <c r="T247" s="8"/>
      <c r="U247" s="8"/>
      <c r="V247" s="33"/>
      <c r="W247" s="37"/>
    </row>
    <row r="248" spans="1:23" ht="72" x14ac:dyDescent="0.25">
      <c r="A248" s="8" t="s">
        <v>141</v>
      </c>
      <c r="B248" s="8" t="e">
        <f>HYPERLINK(#REF!,"link")</f>
        <v>#REF!</v>
      </c>
      <c r="C248" s="12"/>
      <c r="D248" s="8" t="s">
        <v>10</v>
      </c>
      <c r="E248" s="8" t="s">
        <v>142</v>
      </c>
      <c r="F248" s="8"/>
      <c r="G248" s="8"/>
      <c r="H248" s="12"/>
      <c r="I248" s="10"/>
      <c r="J248" s="10"/>
      <c r="K248" s="8"/>
      <c r="L248" s="8"/>
      <c r="M248" s="8" t="s">
        <v>13</v>
      </c>
      <c r="N248" s="8"/>
      <c r="O248" s="10"/>
      <c r="P248" s="12"/>
      <c r="Q248" s="12"/>
      <c r="R248" s="10" t="s">
        <v>143</v>
      </c>
      <c r="S248" s="10" t="s">
        <v>144</v>
      </c>
      <c r="T248" s="8" t="s">
        <v>145</v>
      </c>
      <c r="U248" s="8"/>
      <c r="V248" s="33"/>
      <c r="W248" s="37"/>
    </row>
    <row r="249" spans="1:23" ht="24" x14ac:dyDescent="0.25">
      <c r="A249" s="8" t="s">
        <v>171</v>
      </c>
      <c r="B249" s="8" t="e">
        <f>HYPERLINK(#REF!,"link")</f>
        <v>#REF!</v>
      </c>
      <c r="C249" s="12"/>
      <c r="D249" s="8" t="s">
        <v>167</v>
      </c>
      <c r="E249" s="8" t="s">
        <v>179</v>
      </c>
      <c r="F249" s="8"/>
      <c r="G249" s="8"/>
      <c r="H249" s="12"/>
      <c r="I249" s="10"/>
      <c r="J249" s="10"/>
      <c r="K249" s="8" t="s">
        <v>180</v>
      </c>
      <c r="L249" s="8"/>
      <c r="M249" s="8"/>
      <c r="N249" s="8"/>
      <c r="O249" s="10"/>
      <c r="P249" s="12"/>
      <c r="Q249" s="12"/>
      <c r="R249" s="10" t="s">
        <v>181</v>
      </c>
      <c r="S249" s="10" t="s">
        <v>182</v>
      </c>
      <c r="T249" s="8"/>
      <c r="U249" s="8"/>
      <c r="V249" s="33"/>
      <c r="W249" s="37"/>
    </row>
    <row r="250" spans="1:23" ht="48" x14ac:dyDescent="0.25">
      <c r="A250" s="8" t="s">
        <v>383</v>
      </c>
      <c r="B250" s="8" t="e">
        <f>HYPERLINK(#REF!,"link")</f>
        <v>#REF!</v>
      </c>
      <c r="C250" s="12"/>
      <c r="D250" s="8" t="s">
        <v>71</v>
      </c>
      <c r="E250" s="8" t="s">
        <v>387</v>
      </c>
      <c r="F250" s="8"/>
      <c r="G250" s="8"/>
      <c r="H250" s="12"/>
      <c r="I250" s="10" t="s">
        <v>346</v>
      </c>
      <c r="J250" s="10"/>
      <c r="K250" s="8" t="s">
        <v>384</v>
      </c>
      <c r="L250" s="8"/>
      <c r="M250" s="8" t="s">
        <v>13</v>
      </c>
      <c r="N250" s="8"/>
      <c r="O250" s="10"/>
      <c r="P250" s="12"/>
      <c r="Q250" s="12"/>
      <c r="R250" s="10" t="s">
        <v>385</v>
      </c>
      <c r="S250" s="10" t="s">
        <v>386</v>
      </c>
      <c r="T250" s="8"/>
      <c r="U250" s="8"/>
      <c r="V250" s="33"/>
      <c r="W250" s="37"/>
    </row>
    <row r="251" spans="1:23" ht="48" x14ac:dyDescent="0.25">
      <c r="A251" s="8" t="s">
        <v>69</v>
      </c>
      <c r="B251" s="8" t="e">
        <f>HYPERLINK(#REF!,"link")</f>
        <v>#REF!</v>
      </c>
      <c r="C251" s="12"/>
      <c r="D251" s="8" t="s">
        <v>10</v>
      </c>
      <c r="E251" s="8" t="s">
        <v>170</v>
      </c>
      <c r="F251" s="8"/>
      <c r="G251" s="8"/>
      <c r="H251" s="12"/>
      <c r="I251" s="10"/>
      <c r="J251" s="10"/>
      <c r="K251" s="17">
        <v>15000</v>
      </c>
      <c r="L251" s="8"/>
      <c r="M251" s="8"/>
      <c r="N251" s="8"/>
      <c r="O251" s="10"/>
      <c r="P251" s="12"/>
      <c r="Q251" s="12"/>
      <c r="R251" s="10" t="s">
        <v>72</v>
      </c>
      <c r="S251" s="10" t="s">
        <v>76</v>
      </c>
      <c r="T251" s="8"/>
      <c r="U251" s="8"/>
      <c r="V251" s="33"/>
      <c r="W251" s="37"/>
    </row>
    <row r="252" spans="1:23" ht="156" x14ac:dyDescent="0.25">
      <c r="A252" s="8" t="s">
        <v>261</v>
      </c>
      <c r="B252" s="8" t="e">
        <f>HYPERLINK(#REF!,"link")</f>
        <v>#REF!</v>
      </c>
      <c r="C252" s="12"/>
      <c r="D252" s="8" t="s">
        <v>18</v>
      </c>
      <c r="E252" s="8" t="s">
        <v>246</v>
      </c>
      <c r="F252" s="8"/>
      <c r="G252" s="8"/>
      <c r="H252" s="12" t="s">
        <v>161</v>
      </c>
      <c r="I252" s="10" t="s">
        <v>247</v>
      </c>
      <c r="J252" s="10"/>
      <c r="K252" s="17"/>
      <c r="L252" s="8"/>
      <c r="M252" s="8" t="s">
        <v>161</v>
      </c>
      <c r="N252" s="8"/>
      <c r="O252" s="10"/>
      <c r="P252" s="12"/>
      <c r="Q252" s="12"/>
      <c r="R252" s="10" t="s">
        <v>248</v>
      </c>
      <c r="S252" s="10" t="s">
        <v>249</v>
      </c>
      <c r="T252" s="8"/>
      <c r="U252" s="8"/>
      <c r="V252" s="33"/>
      <c r="W252" s="37"/>
    </row>
    <row r="253" spans="1:23" ht="60" x14ac:dyDescent="0.25">
      <c r="A253" s="8" t="s">
        <v>127</v>
      </c>
      <c r="B253" s="8" t="e">
        <f>HYPERLINK(#REF!,"link")</f>
        <v>#REF!</v>
      </c>
      <c r="C253" s="12"/>
      <c r="D253" s="8" t="s">
        <v>71</v>
      </c>
      <c r="E253" s="8" t="s">
        <v>136</v>
      </c>
      <c r="F253" s="8"/>
      <c r="G253" s="8"/>
      <c r="H253" s="12"/>
      <c r="I253" s="10"/>
      <c r="J253" s="10"/>
      <c r="K253" s="8">
        <v>2000</v>
      </c>
      <c r="L253" s="8"/>
      <c r="M253" s="8"/>
      <c r="N253" s="8"/>
      <c r="O253" s="10"/>
      <c r="P253" s="12"/>
      <c r="Q253" s="12"/>
      <c r="R253" s="10" t="s">
        <v>129</v>
      </c>
      <c r="S253" s="10" t="s">
        <v>128</v>
      </c>
      <c r="T253" s="8"/>
      <c r="U253" s="8"/>
      <c r="V253" s="33"/>
      <c r="W253" s="37"/>
    </row>
    <row r="254" spans="1:23" ht="144" x14ac:dyDescent="0.25">
      <c r="A254" s="8" t="s">
        <v>262</v>
      </c>
      <c r="B254" s="8" t="e">
        <f>HYPERLINK(#REF!,"link")</f>
        <v>#REF!</v>
      </c>
      <c r="C254" s="12"/>
      <c r="D254" s="8" t="s">
        <v>49</v>
      </c>
      <c r="E254" s="8" t="s">
        <v>254</v>
      </c>
      <c r="F254" s="8"/>
      <c r="G254" s="8"/>
      <c r="H254" s="12"/>
      <c r="I254" s="10" t="s">
        <v>255</v>
      </c>
      <c r="J254" s="10"/>
      <c r="K254" s="8"/>
      <c r="L254" s="8"/>
      <c r="M254" s="8" t="s">
        <v>161</v>
      </c>
      <c r="N254" s="8"/>
      <c r="O254" s="10"/>
      <c r="P254" s="12"/>
      <c r="Q254" s="12"/>
      <c r="R254" s="10" t="s">
        <v>256</v>
      </c>
      <c r="S254" s="10" t="s">
        <v>257</v>
      </c>
      <c r="T254" s="8"/>
      <c r="U254" s="8"/>
      <c r="V254" s="33"/>
      <c r="W254" s="37"/>
    </row>
    <row r="255" spans="1:23" ht="168" x14ac:dyDescent="0.25">
      <c r="A255" s="8" t="s">
        <v>366</v>
      </c>
      <c r="B255" s="8" t="e">
        <f>HYPERLINK(#REF!,"link")</f>
        <v>#REF!</v>
      </c>
      <c r="C255" s="12"/>
      <c r="D255" s="8" t="s">
        <v>49</v>
      </c>
      <c r="E255" s="8" t="s">
        <v>367</v>
      </c>
      <c r="F255" s="8"/>
      <c r="G255" s="8"/>
      <c r="H255" s="12" t="s">
        <v>161</v>
      </c>
      <c r="I255" s="10" t="s">
        <v>368</v>
      </c>
      <c r="J255" s="10"/>
      <c r="K255" s="8"/>
      <c r="L255" s="8"/>
      <c r="M255" s="8"/>
      <c r="N255" s="8"/>
      <c r="O255" s="10"/>
      <c r="P255" s="12"/>
      <c r="Q255" s="12"/>
      <c r="R255" s="10" t="s">
        <v>369</v>
      </c>
      <c r="S255" s="10" t="s">
        <v>370</v>
      </c>
      <c r="T255" s="8"/>
      <c r="U255" s="8"/>
      <c r="V255" s="33"/>
      <c r="W255" s="37"/>
    </row>
    <row r="256" spans="1:23" ht="312" x14ac:dyDescent="0.25">
      <c r="A256" s="8" t="s">
        <v>344</v>
      </c>
      <c r="B256" s="8" t="e">
        <f>HYPERLINK(#REF!,"link")</f>
        <v>#REF!</v>
      </c>
      <c r="C256" s="12"/>
      <c r="D256" s="8" t="s">
        <v>167</v>
      </c>
      <c r="E256" s="8" t="s">
        <v>345</v>
      </c>
      <c r="F256" s="8"/>
      <c r="G256" s="8"/>
      <c r="H256" s="12" t="s">
        <v>161</v>
      </c>
      <c r="I256" s="10" t="s">
        <v>346</v>
      </c>
      <c r="J256" s="10"/>
      <c r="K256" s="8"/>
      <c r="L256" s="8"/>
      <c r="M256" s="8" t="s">
        <v>161</v>
      </c>
      <c r="N256" s="8"/>
      <c r="O256" s="10" t="s">
        <v>347</v>
      </c>
      <c r="P256" s="12"/>
      <c r="Q256" s="12"/>
      <c r="R256" s="10" t="s">
        <v>348</v>
      </c>
      <c r="S256" s="10" t="s">
        <v>349</v>
      </c>
      <c r="T256" s="8"/>
      <c r="U256" s="8" t="s">
        <v>351</v>
      </c>
      <c r="V256" s="33"/>
      <c r="W256" s="37"/>
    </row>
    <row r="257" spans="1:23" ht="24" x14ac:dyDescent="0.25">
      <c r="A257" s="8" t="s">
        <v>11</v>
      </c>
      <c r="B257" s="8" t="e">
        <f>HYPERLINK(#REF!,"link")</f>
        <v>#REF!</v>
      </c>
      <c r="C257" s="12" t="str">
        <f t="shared" ref="C257:C263" si="0">HYPERLINK(AK245,"link")</f>
        <v>link</v>
      </c>
      <c r="D257" s="8" t="s">
        <v>10</v>
      </c>
      <c r="E257" s="8" t="s">
        <v>170</v>
      </c>
      <c r="F257" s="8"/>
      <c r="G257" s="8"/>
      <c r="H257" s="12" t="s">
        <v>13</v>
      </c>
      <c r="I257" s="10" t="s">
        <v>14</v>
      </c>
      <c r="J257" s="10"/>
      <c r="K257" s="8"/>
      <c r="L257" s="8"/>
      <c r="M257" s="8" t="s">
        <v>13</v>
      </c>
      <c r="N257" s="8"/>
      <c r="O257" s="10"/>
      <c r="P257" s="12"/>
      <c r="Q257" s="12"/>
      <c r="R257" s="10" t="s">
        <v>17</v>
      </c>
      <c r="S257" s="10">
        <v>300</v>
      </c>
      <c r="T257" s="8"/>
      <c r="U257" s="8"/>
      <c r="V257" s="33"/>
      <c r="W257" s="37"/>
    </row>
    <row r="258" spans="1:23" ht="60" x14ac:dyDescent="0.25">
      <c r="A258" s="8" t="s">
        <v>50</v>
      </c>
      <c r="B258" s="8" t="e">
        <f>HYPERLINK(#REF!,"link")</f>
        <v>#REF!</v>
      </c>
      <c r="C258" s="12" t="str">
        <f t="shared" si="0"/>
        <v>link</v>
      </c>
      <c r="D258" s="8" t="s">
        <v>54</v>
      </c>
      <c r="E258" s="8" t="s">
        <v>55</v>
      </c>
      <c r="F258" s="8"/>
      <c r="G258" s="8"/>
      <c r="H258" s="12"/>
      <c r="I258" s="10" t="s">
        <v>52</v>
      </c>
      <c r="J258" s="10"/>
      <c r="K258" s="8"/>
      <c r="L258" s="8"/>
      <c r="M258" s="8" t="s">
        <v>13</v>
      </c>
      <c r="N258" s="8"/>
      <c r="O258" s="10"/>
      <c r="P258" s="12"/>
      <c r="Q258" s="12"/>
      <c r="R258" s="10" t="s">
        <v>53</v>
      </c>
      <c r="S258" s="10"/>
      <c r="T258" s="8"/>
      <c r="U258" s="8"/>
      <c r="V258" s="33"/>
      <c r="W258" s="37"/>
    </row>
    <row r="259" spans="1:23" ht="60" x14ac:dyDescent="0.25">
      <c r="A259" s="8" t="s">
        <v>51</v>
      </c>
      <c r="B259" s="8" t="e">
        <f>HYPERLINK(#REF!,"link")</f>
        <v>#REF!</v>
      </c>
      <c r="C259" s="12" t="str">
        <f t="shared" si="0"/>
        <v>link</v>
      </c>
      <c r="D259" s="8" t="s">
        <v>54</v>
      </c>
      <c r="E259" s="8" t="s">
        <v>56</v>
      </c>
      <c r="F259" s="8"/>
      <c r="G259" s="8"/>
      <c r="H259" s="12"/>
      <c r="I259" s="10" t="s">
        <v>52</v>
      </c>
      <c r="J259" s="10"/>
      <c r="K259" s="8"/>
      <c r="L259" s="8"/>
      <c r="M259" s="8"/>
      <c r="N259" s="8"/>
      <c r="O259" s="10"/>
      <c r="P259" s="12"/>
      <c r="Q259" s="12"/>
      <c r="R259" s="10" t="s">
        <v>53</v>
      </c>
      <c r="S259" s="10">
        <v>12</v>
      </c>
      <c r="T259" s="8"/>
      <c r="U259" s="8"/>
      <c r="V259" s="33"/>
      <c r="W259" s="37"/>
    </row>
    <row r="260" spans="1:23" ht="60" x14ac:dyDescent="0.25">
      <c r="A260" s="8" t="s">
        <v>33</v>
      </c>
      <c r="B260" s="8" t="e">
        <f>HYPERLINK(#REF!,"link")</f>
        <v>#REF!</v>
      </c>
      <c r="C260" s="12" t="str">
        <f t="shared" si="0"/>
        <v>link</v>
      </c>
      <c r="D260" s="8" t="s">
        <v>31</v>
      </c>
      <c r="E260" s="8" t="s">
        <v>16</v>
      </c>
      <c r="F260" s="8"/>
      <c r="G260" s="8"/>
      <c r="H260" s="12"/>
      <c r="I260" s="10"/>
      <c r="J260" s="10"/>
      <c r="K260" s="17">
        <v>17500</v>
      </c>
      <c r="L260" s="8"/>
      <c r="M260" s="8"/>
      <c r="N260" s="8"/>
      <c r="O260" s="10"/>
      <c r="P260" s="12"/>
      <c r="Q260" s="12"/>
      <c r="R260" s="10" t="s">
        <v>32</v>
      </c>
      <c r="S260" s="10" t="s">
        <v>34</v>
      </c>
      <c r="T260" s="8"/>
      <c r="U260" s="8" t="s">
        <v>86</v>
      </c>
      <c r="V260" s="33"/>
      <c r="W260" s="37"/>
    </row>
    <row r="261" spans="1:23" ht="60" x14ac:dyDescent="0.25">
      <c r="A261" s="8" t="s">
        <v>33</v>
      </c>
      <c r="B261" s="8" t="e">
        <f>HYPERLINK(#REF!,"link")</f>
        <v>#REF!</v>
      </c>
      <c r="C261" s="12" t="str">
        <f t="shared" si="0"/>
        <v>link</v>
      </c>
      <c r="D261" s="8" t="s">
        <v>31</v>
      </c>
      <c r="E261" s="8" t="s">
        <v>16</v>
      </c>
      <c r="F261" s="8"/>
      <c r="G261" s="8"/>
      <c r="H261" s="12"/>
      <c r="I261" s="10"/>
      <c r="J261" s="10"/>
      <c r="K261" s="8">
        <v>5000</v>
      </c>
      <c r="L261" s="8"/>
      <c r="M261" s="8"/>
      <c r="N261" s="8"/>
      <c r="O261" s="10"/>
      <c r="P261" s="12"/>
      <c r="Q261" s="12"/>
      <c r="R261" s="10" t="s">
        <v>32</v>
      </c>
      <c r="S261" s="10" t="s">
        <v>36</v>
      </c>
      <c r="T261" s="8"/>
      <c r="U261" s="8" t="s">
        <v>87</v>
      </c>
      <c r="V261" s="33"/>
      <c r="W261" s="37"/>
    </row>
    <row r="262" spans="1:23" ht="60" x14ac:dyDescent="0.25">
      <c r="A262" s="8" t="s">
        <v>33</v>
      </c>
      <c r="B262" s="8" t="e">
        <f>HYPERLINK(#REF!,"link")</f>
        <v>#REF!</v>
      </c>
      <c r="C262" s="12" t="str">
        <f t="shared" si="0"/>
        <v>link</v>
      </c>
      <c r="D262" s="8" t="s">
        <v>31</v>
      </c>
      <c r="E262" s="8" t="s">
        <v>16</v>
      </c>
      <c r="F262" s="8"/>
      <c r="G262" s="8"/>
      <c r="H262" s="12"/>
      <c r="I262" s="10"/>
      <c r="J262" s="10"/>
      <c r="K262" s="17">
        <v>125000</v>
      </c>
      <c r="L262" s="8"/>
      <c r="M262" s="8"/>
      <c r="N262" s="8"/>
      <c r="O262" s="10"/>
      <c r="P262" s="12"/>
      <c r="Q262" s="12"/>
      <c r="R262" s="10" t="s">
        <v>32</v>
      </c>
      <c r="S262" s="10" t="s">
        <v>37</v>
      </c>
      <c r="T262" s="8"/>
      <c r="U262" s="8" t="s">
        <v>88</v>
      </c>
      <c r="V262" s="33"/>
      <c r="W262" s="37"/>
    </row>
    <row r="263" spans="1:23" ht="72" x14ac:dyDescent="0.25">
      <c r="A263" s="8" t="s">
        <v>57</v>
      </c>
      <c r="B263" s="8" t="e">
        <f>HYPERLINK(#REF!,"link")</f>
        <v>#REF!</v>
      </c>
      <c r="C263" s="12" t="str">
        <f t="shared" si="0"/>
        <v>link</v>
      </c>
      <c r="D263" s="8" t="s">
        <v>49</v>
      </c>
      <c r="E263" s="8" t="s">
        <v>152</v>
      </c>
      <c r="F263" s="8"/>
      <c r="G263" s="8"/>
      <c r="H263" s="12"/>
      <c r="I263" s="10"/>
      <c r="J263" s="10"/>
      <c r="K263" s="17">
        <v>10000</v>
      </c>
      <c r="L263" s="8"/>
      <c r="M263" s="8" t="s">
        <v>24</v>
      </c>
      <c r="N263" s="8"/>
      <c r="O263" s="10"/>
      <c r="P263" s="12"/>
      <c r="Q263" s="12"/>
      <c r="R263" s="10" t="s">
        <v>58</v>
      </c>
      <c r="S263" s="10">
        <v>91</v>
      </c>
      <c r="T263" s="8" t="s">
        <v>59</v>
      </c>
      <c r="U263" s="8"/>
      <c r="V263" s="33"/>
      <c r="W263" s="37"/>
    </row>
    <row r="264" spans="1:23" ht="120" x14ac:dyDescent="0.25">
      <c r="A264" s="8" t="s">
        <v>194</v>
      </c>
      <c r="B264" s="8" t="e">
        <f>HYPERLINK(#REF!,"link")</f>
        <v>#REF!</v>
      </c>
      <c r="C264" s="12"/>
      <c r="D264" s="8" t="s">
        <v>49</v>
      </c>
      <c r="E264" s="8" t="s">
        <v>195</v>
      </c>
      <c r="F264" s="8"/>
      <c r="G264" s="8"/>
      <c r="H264" s="12"/>
      <c r="I264" s="10" t="s">
        <v>196</v>
      </c>
      <c r="J264" s="10"/>
      <c r="K264" s="17"/>
      <c r="L264" s="8"/>
      <c r="M264" s="8" t="s">
        <v>161</v>
      </c>
      <c r="N264" s="8"/>
      <c r="O264" s="10"/>
      <c r="P264" s="12"/>
      <c r="Q264" s="12"/>
      <c r="R264" s="10" t="s">
        <v>197</v>
      </c>
      <c r="S264" s="10" t="s">
        <v>198</v>
      </c>
      <c r="T264" s="8"/>
      <c r="U264" s="8"/>
      <c r="V264" s="33"/>
      <c r="W264" s="37"/>
    </row>
    <row r="265" spans="1:23" ht="24" x14ac:dyDescent="0.25">
      <c r="A265" s="8" t="s">
        <v>29</v>
      </c>
      <c r="B265" s="8" t="e">
        <f>HYPERLINK(#REF!,"link")</f>
        <v>#REF!</v>
      </c>
      <c r="C265" s="12" t="str">
        <f>HYPERLINK(AK253,"link")</f>
        <v>link</v>
      </c>
      <c r="D265" s="8" t="s">
        <v>21</v>
      </c>
      <c r="E265" s="8" t="s">
        <v>6</v>
      </c>
      <c r="F265" s="8"/>
      <c r="G265" s="8"/>
      <c r="H265" s="12"/>
      <c r="I265" s="10" t="s">
        <v>26</v>
      </c>
      <c r="J265" s="10"/>
      <c r="K265" s="8" t="s">
        <v>27</v>
      </c>
      <c r="L265" s="8"/>
      <c r="M265" s="8"/>
      <c r="N265" s="8"/>
      <c r="O265" s="10"/>
      <c r="P265" s="12"/>
      <c r="Q265" s="12"/>
      <c r="R265" s="10" t="s">
        <v>28</v>
      </c>
      <c r="S265" s="10"/>
      <c r="T265" s="8" t="s">
        <v>60</v>
      </c>
      <c r="U265" s="8" t="s">
        <v>89</v>
      </c>
      <c r="V265" s="33"/>
      <c r="W265" s="37"/>
    </row>
    <row r="266" spans="1:23" ht="60" x14ac:dyDescent="0.25">
      <c r="A266" s="8" t="s">
        <v>65</v>
      </c>
      <c r="B266" s="8" t="e">
        <f>HYPERLINK(#REF!,"link")</f>
        <v>#REF!</v>
      </c>
      <c r="C266" s="12"/>
      <c r="D266" s="8" t="s">
        <v>66</v>
      </c>
      <c r="E266" s="8" t="s">
        <v>170</v>
      </c>
      <c r="F266" s="8"/>
      <c r="G266" s="8"/>
      <c r="H266" s="12"/>
      <c r="I266" s="10" t="s">
        <v>67</v>
      </c>
      <c r="J266" s="10"/>
      <c r="K266" s="8"/>
      <c r="L266" s="8"/>
      <c r="M266" s="8" t="s">
        <v>13</v>
      </c>
      <c r="N266" s="8"/>
      <c r="O266" s="10"/>
      <c r="P266" s="12"/>
      <c r="Q266" s="12"/>
      <c r="R266" s="10" t="s">
        <v>74</v>
      </c>
      <c r="S266" s="10" t="s">
        <v>68</v>
      </c>
      <c r="T266" s="8"/>
      <c r="U266" s="8"/>
      <c r="V266" s="33"/>
      <c r="W266" s="37"/>
    </row>
    <row r="267" spans="1:23" ht="36" x14ac:dyDescent="0.25">
      <c r="A267" s="8" t="s">
        <v>221</v>
      </c>
      <c r="B267" s="8" t="e">
        <f>HYPERLINK(#REF!,"link")</f>
        <v>#REF!</v>
      </c>
      <c r="C267" s="12"/>
      <c r="D267" s="8" t="s">
        <v>167</v>
      </c>
      <c r="E267" s="8" t="s">
        <v>222</v>
      </c>
      <c r="F267" s="8"/>
      <c r="G267" s="8"/>
      <c r="H267" s="12"/>
      <c r="I267" s="10" t="s">
        <v>223</v>
      </c>
      <c r="J267" s="10"/>
      <c r="K267" s="17">
        <v>20000</v>
      </c>
      <c r="L267" s="8"/>
      <c r="M267" s="8" t="s">
        <v>13</v>
      </c>
      <c r="N267" s="8"/>
      <c r="O267" s="10"/>
      <c r="P267" s="12"/>
      <c r="Q267" s="12"/>
      <c r="R267" s="10" t="s">
        <v>224</v>
      </c>
      <c r="S267" s="10" t="s">
        <v>224</v>
      </c>
      <c r="T267" s="8"/>
      <c r="U267" s="8"/>
      <c r="V267" s="33"/>
      <c r="W267" s="37"/>
    </row>
    <row r="268" spans="1:23" ht="36" x14ac:dyDescent="0.25">
      <c r="A268" s="8" t="s">
        <v>61</v>
      </c>
      <c r="B268" s="8" t="e">
        <f>HYPERLINK(#REF!,"link")</f>
        <v>#REF!</v>
      </c>
      <c r="C268" s="12" t="str">
        <f>HYPERLINK(AK256,"link")</f>
        <v>link</v>
      </c>
      <c r="D268" s="8" t="s">
        <v>18</v>
      </c>
      <c r="E268" s="8" t="s">
        <v>62</v>
      </c>
      <c r="F268" s="8"/>
      <c r="G268" s="8"/>
      <c r="H268" s="12"/>
      <c r="I268" s="10" t="s">
        <v>63</v>
      </c>
      <c r="J268" s="10"/>
      <c r="K268" s="8"/>
      <c r="L268" s="8"/>
      <c r="M268" s="8" t="s">
        <v>13</v>
      </c>
      <c r="N268" s="8"/>
      <c r="O268" s="10"/>
      <c r="P268" s="12"/>
      <c r="Q268" s="12"/>
      <c r="R268" s="10" t="s">
        <v>64</v>
      </c>
      <c r="S268" s="10">
        <v>1777</v>
      </c>
      <c r="T268" s="8"/>
      <c r="U268" s="8"/>
      <c r="V268" s="33"/>
      <c r="W268" s="37"/>
    </row>
    <row r="269" spans="1:23" ht="36" x14ac:dyDescent="0.25">
      <c r="A269" s="8" t="s">
        <v>20</v>
      </c>
      <c r="B269" s="8" t="s">
        <v>131</v>
      </c>
      <c r="C269" s="12" t="str">
        <f>HYPERLINK(AK257,"link")</f>
        <v>link</v>
      </c>
      <c r="D269" s="8" t="s">
        <v>21</v>
      </c>
      <c r="E269" s="8" t="s">
        <v>5</v>
      </c>
      <c r="F269" s="8"/>
      <c r="G269" s="8"/>
      <c r="H269" s="12" t="s">
        <v>13</v>
      </c>
      <c r="I269" s="10" t="s">
        <v>25</v>
      </c>
      <c r="J269" s="10"/>
      <c r="K269" s="8" t="s">
        <v>22</v>
      </c>
      <c r="L269" s="8"/>
      <c r="M269" s="8" t="s">
        <v>24</v>
      </c>
      <c r="N269" s="8"/>
      <c r="O269" s="10"/>
      <c r="P269" s="12" t="s">
        <v>24</v>
      </c>
      <c r="Q269" s="12"/>
      <c r="R269" s="10" t="s">
        <v>23</v>
      </c>
      <c r="S269" s="10" t="s">
        <v>24</v>
      </c>
      <c r="T269" s="8"/>
      <c r="U269" s="8" t="s">
        <v>120</v>
      </c>
      <c r="V269" s="33"/>
      <c r="W269" s="37"/>
    </row>
    <row r="270" spans="1:23" ht="84" x14ac:dyDescent="0.25">
      <c r="A270" s="8" t="s">
        <v>207</v>
      </c>
      <c r="B270" s="8" t="e">
        <f>HYPERLINK(#REF!,"link")</f>
        <v>#REF!</v>
      </c>
      <c r="C270" s="12"/>
      <c r="D270" s="8" t="s">
        <v>208</v>
      </c>
      <c r="E270" s="8" t="s">
        <v>209</v>
      </c>
      <c r="F270" s="8"/>
      <c r="G270" s="8"/>
      <c r="H270" s="12"/>
      <c r="I270" s="10"/>
      <c r="J270" s="10"/>
      <c r="K270" s="8"/>
      <c r="L270" s="8" t="s">
        <v>210</v>
      </c>
      <c r="M270" s="8"/>
      <c r="N270" s="8"/>
      <c r="O270" s="10"/>
      <c r="P270" s="12"/>
      <c r="Q270" s="12"/>
      <c r="R270" s="10" t="s">
        <v>211</v>
      </c>
      <c r="S270" s="10"/>
      <c r="T270" s="8"/>
      <c r="U270" s="8"/>
      <c r="V270" s="33"/>
      <c r="W270" s="37"/>
    </row>
    <row r="271" spans="1:23" ht="72" x14ac:dyDescent="0.25">
      <c r="A271" s="8" t="s">
        <v>237</v>
      </c>
      <c r="B271" s="8" t="e">
        <f>HYPERLINK(#REF!,"link")</f>
        <v>#REF!</v>
      </c>
      <c r="C271" s="12"/>
      <c r="D271" s="8" t="s">
        <v>10</v>
      </c>
      <c r="E271" s="8" t="s">
        <v>238</v>
      </c>
      <c r="F271" s="8"/>
      <c r="G271" s="8"/>
      <c r="H271" s="12" t="s">
        <v>13</v>
      </c>
      <c r="I271" s="10" t="s">
        <v>239</v>
      </c>
      <c r="J271" s="10"/>
      <c r="K271" s="8" t="s">
        <v>240</v>
      </c>
      <c r="L271" s="8"/>
      <c r="M271" s="8" t="s">
        <v>161</v>
      </c>
      <c r="N271" s="8"/>
      <c r="O271" s="10"/>
      <c r="P271" s="12"/>
      <c r="Q271" s="12"/>
      <c r="R271" s="10" t="s">
        <v>241</v>
      </c>
      <c r="S271" s="10" t="s">
        <v>242</v>
      </c>
      <c r="T271" s="8"/>
      <c r="U271" s="8"/>
      <c r="V271" s="33"/>
      <c r="W271" s="37"/>
    </row>
    <row r="272" spans="1:23" ht="24" x14ac:dyDescent="0.25">
      <c r="A272" s="8" t="s">
        <v>183</v>
      </c>
      <c r="B272" s="8" t="e">
        <f>HYPERLINK(#REF!,"link")</f>
        <v>#REF!</v>
      </c>
      <c r="C272" s="12"/>
      <c r="D272" s="8" t="s">
        <v>184</v>
      </c>
      <c r="E272" s="8" t="s">
        <v>179</v>
      </c>
      <c r="F272" s="8"/>
      <c r="G272" s="8"/>
      <c r="H272" s="12"/>
      <c r="I272" s="10"/>
      <c r="J272" s="10"/>
      <c r="K272" s="8"/>
      <c r="L272" s="8" t="s">
        <v>161</v>
      </c>
      <c r="M272" s="8"/>
      <c r="N272" s="8"/>
      <c r="O272" s="10"/>
      <c r="P272" s="12"/>
      <c r="Q272" s="12"/>
      <c r="R272" s="10" t="s">
        <v>143</v>
      </c>
      <c r="S272" s="10" t="s">
        <v>185</v>
      </c>
      <c r="T272" s="8"/>
      <c r="U272" s="8"/>
      <c r="V272" s="33"/>
      <c r="W272" s="37"/>
    </row>
    <row r="273" spans="1:23" ht="60" x14ac:dyDescent="0.25">
      <c r="A273" s="8" t="s">
        <v>38</v>
      </c>
      <c r="B273" s="8" t="s">
        <v>93</v>
      </c>
      <c r="C273" s="12" t="str">
        <f>HYPERLINK(AK261,"link")</f>
        <v>link</v>
      </c>
      <c r="D273" s="8" t="s">
        <v>31</v>
      </c>
      <c r="E273" s="8" t="s">
        <v>6</v>
      </c>
      <c r="F273" s="8"/>
      <c r="G273" s="8"/>
      <c r="H273" s="12"/>
      <c r="I273" s="10" t="s">
        <v>39</v>
      </c>
      <c r="J273" s="10"/>
      <c r="K273" s="8"/>
      <c r="L273" s="8"/>
      <c r="M273" s="8" t="s">
        <v>13</v>
      </c>
      <c r="N273" s="8"/>
      <c r="O273" s="10" t="s">
        <v>40</v>
      </c>
      <c r="P273" s="12"/>
      <c r="Q273" s="12"/>
      <c r="R273" s="10" t="s">
        <v>41</v>
      </c>
      <c r="S273" s="10">
        <v>18000</v>
      </c>
      <c r="T273" s="8"/>
      <c r="U273" s="8" t="s">
        <v>90</v>
      </c>
      <c r="V273" s="33"/>
      <c r="W273" s="37"/>
    </row>
    <row r="274" spans="1:23" ht="60" x14ac:dyDescent="0.25">
      <c r="A274" s="8" t="s">
        <v>202</v>
      </c>
      <c r="B274" s="8" t="e">
        <f>HYPERLINK(#REF!,"link")</f>
        <v>#REF!</v>
      </c>
      <c r="C274" s="12"/>
      <c r="D274" s="8" t="s">
        <v>123</v>
      </c>
      <c r="E274" s="8" t="s">
        <v>203</v>
      </c>
      <c r="F274" s="8"/>
      <c r="G274" s="8"/>
      <c r="H274" s="12"/>
      <c r="I274" s="10" t="s">
        <v>204</v>
      </c>
      <c r="J274" s="10"/>
      <c r="K274" s="8"/>
      <c r="L274" s="8"/>
      <c r="M274" s="8" t="s">
        <v>161</v>
      </c>
      <c r="N274" s="8"/>
      <c r="O274" s="10"/>
      <c r="P274" s="12"/>
      <c r="Q274" s="12"/>
      <c r="R274" s="10" t="s">
        <v>205</v>
      </c>
      <c r="S274" s="10" t="s">
        <v>206</v>
      </c>
      <c r="T274" s="8"/>
      <c r="U274" s="8"/>
      <c r="V274" s="33"/>
      <c r="W274" s="37"/>
    </row>
    <row r="275" spans="1:23" ht="108" x14ac:dyDescent="0.25">
      <c r="A275" s="8" t="s">
        <v>122</v>
      </c>
      <c r="B275" s="8" t="e">
        <f>HYPERLINK(#REF!,"link")</f>
        <v>#REF!</v>
      </c>
      <c r="C275" s="12"/>
      <c r="D275" s="8" t="s">
        <v>123</v>
      </c>
      <c r="E275" s="8" t="s">
        <v>5</v>
      </c>
      <c r="F275" s="8"/>
      <c r="G275" s="8"/>
      <c r="H275" s="12" t="s">
        <v>13</v>
      </c>
      <c r="I275" s="10" t="s">
        <v>124</v>
      </c>
      <c r="J275" s="10"/>
      <c r="K275" s="8"/>
      <c r="L275" s="8"/>
      <c r="M275" s="8" t="s">
        <v>13</v>
      </c>
      <c r="N275" s="8"/>
      <c r="O275" s="10"/>
      <c r="P275" s="12"/>
      <c r="Q275" s="12"/>
      <c r="R275" s="10" t="s">
        <v>125</v>
      </c>
      <c r="S275" s="10" t="s">
        <v>126</v>
      </c>
      <c r="T275" s="8"/>
      <c r="U275" s="8"/>
      <c r="V275" s="33"/>
      <c r="W275" s="37"/>
    </row>
    <row r="276" spans="1:23" ht="84" x14ac:dyDescent="0.25">
      <c r="A276" s="8" t="s">
        <v>199</v>
      </c>
      <c r="B276" s="8" t="e">
        <f>HYPERLINK(#REF!,"link")</f>
        <v>#REF!</v>
      </c>
      <c r="C276" s="12"/>
      <c r="D276" s="8" t="s">
        <v>49</v>
      </c>
      <c r="E276" s="8" t="s">
        <v>200</v>
      </c>
      <c r="F276" s="8"/>
      <c r="G276" s="8"/>
      <c r="H276" s="12"/>
      <c r="I276" s="10"/>
      <c r="J276" s="10"/>
      <c r="K276" s="17">
        <v>20000</v>
      </c>
      <c r="L276" s="8"/>
      <c r="M276" s="8"/>
      <c r="N276" s="8"/>
      <c r="O276" s="10"/>
      <c r="P276" s="12"/>
      <c r="Q276" s="12"/>
      <c r="R276" s="10" t="s">
        <v>201</v>
      </c>
      <c r="S276" s="10"/>
      <c r="T276" s="8"/>
      <c r="U276" s="8"/>
      <c r="V276" s="33"/>
      <c r="W276" s="37"/>
    </row>
    <row r="277" spans="1:23" ht="72" x14ac:dyDescent="0.25">
      <c r="A277" s="8" t="s">
        <v>263</v>
      </c>
      <c r="B277" s="8" t="e">
        <f>HYPERLINK(#REF!,"link")</f>
        <v>#REF!</v>
      </c>
      <c r="C277" s="12"/>
      <c r="D277" s="8" t="s">
        <v>173</v>
      </c>
      <c r="E277" s="8" t="s">
        <v>250</v>
      </c>
      <c r="F277" s="8"/>
      <c r="G277" s="8"/>
      <c r="H277" s="12"/>
      <c r="I277" s="10" t="s">
        <v>251</v>
      </c>
      <c r="J277" s="10"/>
      <c r="K277" s="17"/>
      <c r="L277" s="8"/>
      <c r="M277" s="8" t="s">
        <v>161</v>
      </c>
      <c r="N277" s="8"/>
      <c r="O277" s="10"/>
      <c r="P277" s="12"/>
      <c r="Q277" s="12"/>
      <c r="R277" s="10" t="s">
        <v>252</v>
      </c>
      <c r="S277" s="10" t="s">
        <v>253</v>
      </c>
      <c r="T277" s="8"/>
      <c r="U277" s="8"/>
      <c r="V277" s="33"/>
      <c r="W277" s="37"/>
    </row>
    <row r="278" spans="1:23" ht="36" x14ac:dyDescent="0.25">
      <c r="A278" s="8" t="s">
        <v>212</v>
      </c>
      <c r="B278" s="8" t="e">
        <f>HYPERLINK(#REF!,"link")</f>
        <v>#REF!</v>
      </c>
      <c r="C278" s="12"/>
      <c r="D278" s="8" t="s">
        <v>187</v>
      </c>
      <c r="E278" s="8" t="s">
        <v>192</v>
      </c>
      <c r="F278" s="8"/>
      <c r="G278" s="8"/>
      <c r="H278" s="12"/>
      <c r="I278" s="10"/>
      <c r="J278" s="10"/>
      <c r="K278" s="17">
        <v>2000</v>
      </c>
      <c r="L278" s="8"/>
      <c r="M278" s="8"/>
      <c r="N278" s="8"/>
      <c r="O278" s="10"/>
      <c r="P278" s="12"/>
      <c r="Q278" s="12"/>
      <c r="R278" s="10" t="s">
        <v>193</v>
      </c>
      <c r="S278" s="10"/>
      <c r="T278" s="8"/>
      <c r="U278" s="8"/>
      <c r="V278" s="33"/>
      <c r="W278" s="37"/>
    </row>
    <row r="279" spans="1:23" ht="60" x14ac:dyDescent="0.25">
      <c r="A279" s="8" t="s">
        <v>94</v>
      </c>
      <c r="B279" s="8" t="s">
        <v>121</v>
      </c>
      <c r="C279" s="12" t="str">
        <f>HYPERLINK(AK267,"link")</f>
        <v>link</v>
      </c>
      <c r="D279" s="8" t="s">
        <v>21</v>
      </c>
      <c r="E279" s="8" t="s">
        <v>45</v>
      </c>
      <c r="F279" s="8"/>
      <c r="G279" s="8"/>
      <c r="H279" s="12" t="s">
        <v>13</v>
      </c>
      <c r="I279" s="10" t="s">
        <v>46</v>
      </c>
      <c r="J279" s="10"/>
      <c r="K279" s="8" t="s">
        <v>44</v>
      </c>
      <c r="L279" s="8"/>
      <c r="M279" s="8"/>
      <c r="N279" s="8"/>
      <c r="O279" s="10"/>
      <c r="P279" s="12"/>
      <c r="Q279" s="12"/>
      <c r="R279" s="10" t="s">
        <v>43</v>
      </c>
      <c r="S279" s="10">
        <v>139000</v>
      </c>
      <c r="T279" s="8"/>
      <c r="U279" s="8" t="s">
        <v>119</v>
      </c>
      <c r="V279" s="33"/>
      <c r="W279" s="37"/>
    </row>
    <row r="280" spans="1:23" ht="132" x14ac:dyDescent="0.25">
      <c r="A280" s="8" t="s">
        <v>133</v>
      </c>
      <c r="B280" s="8" t="s">
        <v>134</v>
      </c>
      <c r="C280" s="12"/>
      <c r="D280" s="8" t="s">
        <v>31</v>
      </c>
      <c r="E280" s="8" t="s">
        <v>135</v>
      </c>
      <c r="F280" s="8"/>
      <c r="G280" s="8"/>
      <c r="H280" s="12"/>
      <c r="I280" s="10" t="s">
        <v>137</v>
      </c>
      <c r="J280" s="10"/>
      <c r="K280" s="8"/>
      <c r="L280" s="8"/>
      <c r="M280" s="8" t="s">
        <v>13</v>
      </c>
      <c r="N280" s="8"/>
      <c r="O280" s="10"/>
      <c r="P280" s="12"/>
      <c r="Q280" s="12"/>
      <c r="R280" s="10" t="s">
        <v>138</v>
      </c>
      <c r="S280" s="10" t="s">
        <v>139</v>
      </c>
      <c r="T280" s="8"/>
      <c r="U280" s="8" t="s">
        <v>140</v>
      </c>
      <c r="V280" s="33"/>
      <c r="W280" s="37"/>
    </row>
    <row r="281" spans="1:23" ht="84" x14ac:dyDescent="0.25">
      <c r="A281" s="8" t="s">
        <v>146</v>
      </c>
      <c r="B281" s="8" t="s">
        <v>147</v>
      </c>
      <c r="C281" s="12"/>
      <c r="D281" s="8" t="s">
        <v>21</v>
      </c>
      <c r="E281" s="8" t="s">
        <v>5</v>
      </c>
      <c r="F281" s="8"/>
      <c r="G281" s="8"/>
      <c r="H281" s="12"/>
      <c r="I281" s="10"/>
      <c r="J281" s="10"/>
      <c r="K281" s="8" t="s">
        <v>148</v>
      </c>
      <c r="L281" s="8"/>
      <c r="M281" s="8" t="s">
        <v>13</v>
      </c>
      <c r="N281" s="8"/>
      <c r="O281" s="10"/>
      <c r="P281" s="12"/>
      <c r="Q281" s="12"/>
      <c r="R281" s="10" t="s">
        <v>149</v>
      </c>
      <c r="S281" s="10" t="s">
        <v>150</v>
      </c>
      <c r="T281" s="8" t="s">
        <v>13</v>
      </c>
      <c r="U281" s="8" t="s">
        <v>151</v>
      </c>
      <c r="V281" s="33"/>
      <c r="W281" s="37"/>
    </row>
    <row r="282" spans="1:23" ht="120" x14ac:dyDescent="0.25">
      <c r="A282" s="8" t="s">
        <v>132</v>
      </c>
      <c r="B282" s="8" t="s">
        <v>130</v>
      </c>
      <c r="C282" s="8"/>
      <c r="D282" s="8" t="s">
        <v>31</v>
      </c>
      <c r="E282" s="8" t="s">
        <v>5</v>
      </c>
      <c r="F282" s="8"/>
      <c r="G282" s="8"/>
      <c r="H282" s="12" t="s">
        <v>13</v>
      </c>
      <c r="I282" s="10" t="s">
        <v>117</v>
      </c>
      <c r="J282" s="10"/>
      <c r="K282" s="8"/>
      <c r="L282" s="8"/>
      <c r="M282" s="8" t="s">
        <v>13</v>
      </c>
      <c r="N282" s="8"/>
      <c r="O282" s="10"/>
      <c r="P282" s="12"/>
      <c r="Q282" s="12"/>
      <c r="R282" s="10" t="s">
        <v>432</v>
      </c>
      <c r="S282" s="10" t="s">
        <v>116</v>
      </c>
      <c r="T282" s="8"/>
      <c r="U282" s="8" t="s">
        <v>118</v>
      </c>
      <c r="V282" s="33"/>
      <c r="W282" s="37"/>
    </row>
    <row r="283" spans="1:23" ht="60" x14ac:dyDescent="0.25">
      <c r="A283" s="8" t="s">
        <v>235</v>
      </c>
      <c r="B283" s="8" t="e">
        <f>HYPERLINK(#REF!,"link")</f>
        <v>#REF!</v>
      </c>
      <c r="C283" s="8"/>
      <c r="D283" s="8" t="s">
        <v>21</v>
      </c>
      <c r="E283" s="8" t="s">
        <v>227</v>
      </c>
      <c r="F283" s="8"/>
      <c r="G283" s="8"/>
      <c r="H283" s="12"/>
      <c r="I283" s="10" t="s">
        <v>236</v>
      </c>
      <c r="J283" s="10"/>
      <c r="K283" s="8"/>
      <c r="L283" s="8"/>
      <c r="M283" s="8" t="s">
        <v>13</v>
      </c>
      <c r="N283" s="8"/>
      <c r="O283" s="10"/>
      <c r="P283" s="12"/>
      <c r="Q283" s="12"/>
      <c r="R283" s="10" t="s">
        <v>433</v>
      </c>
      <c r="S283" s="10"/>
      <c r="T283" s="8"/>
      <c r="U283" s="8"/>
      <c r="V283" s="33"/>
      <c r="W283" s="37"/>
    </row>
    <row r="284" spans="1:23" ht="72" x14ac:dyDescent="0.25">
      <c r="A284" s="8" t="s">
        <v>230</v>
      </c>
      <c r="B284" s="8" t="e">
        <f>HYPERLINK(#REF!,"link")</f>
        <v>#REF!</v>
      </c>
      <c r="C284" s="8"/>
      <c r="D284" s="8" t="s">
        <v>226</v>
      </c>
      <c r="E284" s="8" t="s">
        <v>231</v>
      </c>
      <c r="F284" s="8"/>
      <c r="G284" s="8"/>
      <c r="H284" s="12"/>
      <c r="I284" s="10" t="s">
        <v>232</v>
      </c>
      <c r="J284" s="10"/>
      <c r="K284" s="8"/>
      <c r="L284" s="8"/>
      <c r="M284" s="8" t="s">
        <v>13</v>
      </c>
      <c r="N284" s="8"/>
      <c r="O284" s="10"/>
      <c r="P284" s="12"/>
      <c r="Q284" s="12"/>
      <c r="R284" s="10" t="s">
        <v>233</v>
      </c>
      <c r="S284" s="10" t="s">
        <v>234</v>
      </c>
      <c r="T284" s="8"/>
      <c r="U284" s="8"/>
      <c r="V284" s="33"/>
      <c r="W284" s="37"/>
    </row>
    <row r="285" spans="1:23" ht="48" x14ac:dyDescent="0.25">
      <c r="A285" s="8" t="s">
        <v>225</v>
      </c>
      <c r="B285" s="8" t="e">
        <f>HYPERLINK(#REF!,"link")</f>
        <v>#REF!</v>
      </c>
      <c r="C285" s="12"/>
      <c r="D285" s="8" t="s">
        <v>226</v>
      </c>
      <c r="E285" s="8" t="s">
        <v>227</v>
      </c>
      <c r="F285" s="8"/>
      <c r="G285" s="8"/>
      <c r="H285" s="12"/>
      <c r="I285" s="10"/>
      <c r="J285" s="10"/>
      <c r="K285" s="17">
        <v>3500</v>
      </c>
      <c r="L285" s="8" t="s">
        <v>228</v>
      </c>
      <c r="M285" s="8" t="s">
        <v>13</v>
      </c>
      <c r="N285" s="8"/>
      <c r="O285" s="10"/>
      <c r="P285" s="12"/>
      <c r="Q285" s="12"/>
      <c r="R285" s="10" t="s">
        <v>229</v>
      </c>
      <c r="S285" s="10"/>
      <c r="T285" s="8"/>
      <c r="U285" s="8"/>
      <c r="V285" s="33"/>
      <c r="W285" s="37"/>
    </row>
    <row r="286" spans="1:23" ht="15" x14ac:dyDescent="0.25">
      <c r="I286" s="9"/>
      <c r="J286" s="9"/>
      <c r="O286" s="9"/>
      <c r="V286" s="33"/>
      <c r="W286" s="37"/>
    </row>
    <row r="287" spans="1:23" ht="15" x14ac:dyDescent="0.25">
      <c r="I287" s="9"/>
      <c r="J287" s="9"/>
      <c r="O287" s="9"/>
      <c r="V287" s="33"/>
      <c r="W287" s="37"/>
    </row>
    <row r="288" spans="1:23" ht="228.75" x14ac:dyDescent="0.25">
      <c r="A288" s="11" t="s">
        <v>770</v>
      </c>
      <c r="D288" s="11" t="s">
        <v>297</v>
      </c>
      <c r="E288" s="11" t="s">
        <v>771</v>
      </c>
      <c r="H288" s="7" t="s">
        <v>13</v>
      </c>
      <c r="I288" s="9" t="s">
        <v>772</v>
      </c>
      <c r="J288" s="9"/>
      <c r="M288" s="11" t="s">
        <v>161</v>
      </c>
      <c r="O288" s="9"/>
      <c r="R288" s="9" t="s">
        <v>773</v>
      </c>
      <c r="S288" s="31" t="s">
        <v>774</v>
      </c>
      <c r="V288" s="33"/>
    </row>
    <row r="289" spans="1:22" x14ac:dyDescent="0.2">
      <c r="B289" s="11" t="e">
        <f>HYPERLINK(#REF!,"link")</f>
        <v>#REF!</v>
      </c>
      <c r="C289" s="7" t="str">
        <f t="shared" ref="C289:C323" si="1">HYPERLINK(AK277,"link")</f>
        <v>link</v>
      </c>
      <c r="I289" s="9"/>
      <c r="J289" s="9"/>
      <c r="O289" s="9"/>
    </row>
    <row r="290" spans="1:22" x14ac:dyDescent="0.2">
      <c r="B290" s="11" t="e">
        <f>HYPERLINK(#REF!,"link")</f>
        <v>#REF!</v>
      </c>
      <c r="C290" s="7" t="str">
        <f t="shared" si="1"/>
        <v>link</v>
      </c>
      <c r="I290" s="9"/>
      <c r="J290" s="9"/>
      <c r="O290" s="9"/>
    </row>
    <row r="291" spans="1:22" x14ac:dyDescent="0.2">
      <c r="B291" s="11" t="e">
        <f>HYPERLINK(#REF!,"link")</f>
        <v>#REF!</v>
      </c>
      <c r="C291" s="7" t="str">
        <f t="shared" si="1"/>
        <v>link</v>
      </c>
      <c r="I291" s="9"/>
      <c r="J291" s="9"/>
      <c r="O291" s="9"/>
    </row>
    <row r="292" spans="1:22" x14ac:dyDescent="0.2">
      <c r="A292" s="7"/>
      <c r="B292" s="11" t="e">
        <f>HYPERLINK(#REF!,"link")</f>
        <v>#REF!</v>
      </c>
      <c r="C292" s="7" t="str">
        <f t="shared" si="1"/>
        <v>link</v>
      </c>
      <c r="I292" s="9"/>
      <c r="J292" s="9"/>
      <c r="O292" s="9"/>
      <c r="U292" s="7"/>
      <c r="V292" s="7"/>
    </row>
    <row r="293" spans="1:22" x14ac:dyDescent="0.2">
      <c r="A293" s="7"/>
      <c r="B293" s="11" t="e">
        <f>HYPERLINK(#REF!,"link")</f>
        <v>#REF!</v>
      </c>
      <c r="C293" s="7" t="str">
        <f t="shared" si="1"/>
        <v>link</v>
      </c>
      <c r="I293" s="9"/>
      <c r="J293" s="9"/>
      <c r="O293" s="9"/>
      <c r="U293" s="7"/>
      <c r="V293" s="7"/>
    </row>
    <row r="294" spans="1:22" x14ac:dyDescent="0.2">
      <c r="A294" s="7"/>
      <c r="B294" s="11" t="e">
        <f>HYPERLINK(#REF!,"link")</f>
        <v>#REF!</v>
      </c>
      <c r="C294" s="7" t="str">
        <f t="shared" si="1"/>
        <v>link</v>
      </c>
      <c r="I294" s="9"/>
      <c r="J294" s="9"/>
      <c r="O294" s="9"/>
      <c r="U294" s="7"/>
      <c r="V294" s="7"/>
    </row>
    <row r="295" spans="1:22" x14ac:dyDescent="0.2">
      <c r="A295" s="7"/>
      <c r="B295" s="11" t="e">
        <f>HYPERLINK(#REF!,"link")</f>
        <v>#REF!</v>
      </c>
      <c r="C295" s="7" t="str">
        <f t="shared" si="1"/>
        <v>link</v>
      </c>
      <c r="I295" s="9"/>
      <c r="J295" s="9"/>
      <c r="O295" s="9"/>
      <c r="R295" s="7"/>
      <c r="S295" s="11"/>
      <c r="T295" s="7"/>
      <c r="U295" s="7"/>
      <c r="V295" s="7"/>
    </row>
    <row r="296" spans="1:22" x14ac:dyDescent="0.2">
      <c r="A296" s="7"/>
      <c r="B296" s="11" t="e">
        <f>HYPERLINK(#REF!,"link")</f>
        <v>#REF!</v>
      </c>
      <c r="C296" s="7" t="str">
        <f t="shared" si="1"/>
        <v>link</v>
      </c>
      <c r="I296" s="9"/>
      <c r="J296" s="9"/>
      <c r="O296" s="9"/>
      <c r="R296" s="7"/>
      <c r="S296" s="11"/>
      <c r="T296" s="7"/>
      <c r="U296" s="7"/>
      <c r="V296" s="7"/>
    </row>
    <row r="297" spans="1:22" x14ac:dyDescent="0.2">
      <c r="A297" s="7"/>
      <c r="B297" s="11" t="e">
        <f>HYPERLINK(#REF!,"link")</f>
        <v>#REF!</v>
      </c>
      <c r="C297" s="7" t="str">
        <f t="shared" si="1"/>
        <v>link</v>
      </c>
      <c r="R297" s="7"/>
      <c r="S297" s="11"/>
      <c r="T297" s="7"/>
      <c r="U297" s="7"/>
      <c r="V297" s="7"/>
    </row>
    <row r="298" spans="1:22" x14ac:dyDescent="0.2">
      <c r="A298" s="7"/>
      <c r="B298" s="11" t="e">
        <f>HYPERLINK(#REF!,"link")</f>
        <v>#REF!</v>
      </c>
      <c r="C298" s="7" t="str">
        <f t="shared" si="1"/>
        <v>link</v>
      </c>
      <c r="R298" s="7"/>
      <c r="S298" s="11"/>
      <c r="T298" s="7"/>
      <c r="U298" s="7"/>
      <c r="V298" s="7"/>
    </row>
    <row r="299" spans="1:22" x14ac:dyDescent="0.2">
      <c r="A299" s="7"/>
      <c r="B299" s="11" t="e">
        <f>HYPERLINK(#REF!,"link")</f>
        <v>#REF!</v>
      </c>
      <c r="C299" s="7" t="str">
        <f t="shared" si="1"/>
        <v>link</v>
      </c>
      <c r="R299" s="7"/>
      <c r="S299" s="11"/>
      <c r="T299" s="7"/>
      <c r="U299" s="7"/>
      <c r="V299" s="7"/>
    </row>
    <row r="300" spans="1:22" x14ac:dyDescent="0.2">
      <c r="A300" s="7"/>
      <c r="B300" s="11" t="e">
        <f>HYPERLINK(#REF!,"link")</f>
        <v>#REF!</v>
      </c>
      <c r="C300" s="7" t="str">
        <f t="shared" si="1"/>
        <v>link</v>
      </c>
      <c r="R300" s="7"/>
      <c r="S300" s="11"/>
      <c r="T300" s="7"/>
      <c r="U300" s="7"/>
      <c r="V300" s="7"/>
    </row>
    <row r="301" spans="1:22" x14ac:dyDescent="0.2">
      <c r="A301" s="7"/>
      <c r="B301" s="11" t="e">
        <f>HYPERLINK(#REF!,"link")</f>
        <v>#REF!</v>
      </c>
      <c r="C301" s="7" t="str">
        <f t="shared" si="1"/>
        <v>link</v>
      </c>
      <c r="R301" s="7"/>
      <c r="S301" s="11"/>
      <c r="T301" s="7"/>
      <c r="U301" s="7"/>
      <c r="V301" s="7"/>
    </row>
    <row r="302" spans="1:22" x14ac:dyDescent="0.2">
      <c r="A302" s="7"/>
      <c r="B302" s="11" t="e">
        <f>HYPERLINK(#REF!,"link")</f>
        <v>#REF!</v>
      </c>
      <c r="C302" s="7" t="str">
        <f t="shared" si="1"/>
        <v>link</v>
      </c>
      <c r="R302" s="7"/>
      <c r="S302" s="11"/>
      <c r="T302" s="7"/>
      <c r="U302" s="7"/>
      <c r="V302" s="7"/>
    </row>
    <row r="303" spans="1:22" x14ac:dyDescent="0.2">
      <c r="A303" s="7"/>
      <c r="B303" s="11" t="e">
        <f>HYPERLINK(#REF!,"link")</f>
        <v>#REF!</v>
      </c>
      <c r="C303" s="7" t="str">
        <f t="shared" si="1"/>
        <v>link</v>
      </c>
      <c r="R303" s="7"/>
      <c r="S303" s="11"/>
      <c r="T303" s="7"/>
      <c r="U303" s="7"/>
      <c r="V303" s="7"/>
    </row>
    <row r="304" spans="1:22" x14ac:dyDescent="0.2">
      <c r="A304" s="7"/>
      <c r="B304" s="11" t="e">
        <f>HYPERLINK(#REF!,"link")</f>
        <v>#REF!</v>
      </c>
      <c r="C304" s="7" t="str">
        <f t="shared" si="1"/>
        <v>link</v>
      </c>
      <c r="R304" s="7"/>
      <c r="S304" s="11"/>
      <c r="T304" s="7"/>
      <c r="U304" s="7"/>
      <c r="V304" s="7"/>
    </row>
    <row r="305" spans="1:22" x14ac:dyDescent="0.2">
      <c r="A305" s="7"/>
      <c r="B305" s="11" t="e">
        <f>HYPERLINK(#REF!,"link")</f>
        <v>#REF!</v>
      </c>
      <c r="C305" s="7" t="str">
        <f t="shared" si="1"/>
        <v>link</v>
      </c>
      <c r="R305" s="7"/>
      <c r="S305" s="11"/>
      <c r="T305" s="7"/>
      <c r="U305" s="7"/>
      <c r="V305" s="7"/>
    </row>
    <row r="306" spans="1:22" x14ac:dyDescent="0.2">
      <c r="A306" s="7"/>
      <c r="B306" s="11" t="e">
        <f>HYPERLINK(#REF!,"link")</f>
        <v>#REF!</v>
      </c>
      <c r="C306" s="7" t="str">
        <f t="shared" si="1"/>
        <v>link</v>
      </c>
      <c r="R306" s="7"/>
      <c r="S306" s="11"/>
      <c r="T306" s="7"/>
      <c r="U306" s="7"/>
      <c r="V306" s="7"/>
    </row>
    <row r="307" spans="1:22" x14ac:dyDescent="0.2">
      <c r="A307" s="7"/>
      <c r="B307" s="11" t="e">
        <f>HYPERLINK(#REF!,"link")</f>
        <v>#REF!</v>
      </c>
      <c r="C307" s="7" t="str">
        <f t="shared" si="1"/>
        <v>link</v>
      </c>
      <c r="R307" s="7"/>
      <c r="S307" s="11"/>
      <c r="T307" s="7"/>
      <c r="U307" s="7"/>
      <c r="V307" s="7"/>
    </row>
    <row r="308" spans="1:22" x14ac:dyDescent="0.2">
      <c r="A308" s="7"/>
      <c r="B308" s="11" t="e">
        <f>HYPERLINK(#REF!,"link")</f>
        <v>#REF!</v>
      </c>
      <c r="C308" s="7" t="str">
        <f t="shared" si="1"/>
        <v>link</v>
      </c>
      <c r="R308" s="7"/>
      <c r="S308" s="11"/>
      <c r="T308" s="7"/>
      <c r="U308" s="7"/>
      <c r="V308" s="7"/>
    </row>
    <row r="309" spans="1:22" x14ac:dyDescent="0.2">
      <c r="A309" s="7"/>
      <c r="B309" s="11" t="e">
        <f>HYPERLINK(#REF!,"link")</f>
        <v>#REF!</v>
      </c>
      <c r="C309" s="7" t="str">
        <f t="shared" si="1"/>
        <v>link</v>
      </c>
      <c r="R309" s="7"/>
      <c r="S309" s="11"/>
      <c r="T309" s="7"/>
      <c r="U309" s="7"/>
      <c r="V309" s="7"/>
    </row>
    <row r="310" spans="1:22" x14ac:dyDescent="0.2">
      <c r="A310" s="7"/>
      <c r="B310" s="11" t="e">
        <f>HYPERLINK(#REF!,"link")</f>
        <v>#REF!</v>
      </c>
      <c r="C310" s="7" t="str">
        <f t="shared" si="1"/>
        <v>link</v>
      </c>
      <c r="R310" s="7"/>
      <c r="S310" s="11"/>
      <c r="T310" s="7"/>
      <c r="U310" s="7"/>
      <c r="V310" s="7"/>
    </row>
    <row r="311" spans="1:22" x14ac:dyDescent="0.2">
      <c r="A311" s="7"/>
      <c r="B311" s="11" t="e">
        <f>HYPERLINK(#REF!,"link")</f>
        <v>#REF!</v>
      </c>
      <c r="C311" s="7" t="str">
        <f t="shared" si="1"/>
        <v>link</v>
      </c>
      <c r="K311" s="7"/>
      <c r="R311" s="7"/>
      <c r="S311" s="11"/>
      <c r="T311" s="7"/>
      <c r="U311" s="7"/>
      <c r="V311" s="7"/>
    </row>
    <row r="312" spans="1:22" x14ac:dyDescent="0.2">
      <c r="A312" s="7"/>
      <c r="B312" s="11" t="e">
        <f>HYPERLINK(#REF!,"link")</f>
        <v>#REF!</v>
      </c>
      <c r="C312" s="7" t="str">
        <f t="shared" si="1"/>
        <v>link</v>
      </c>
      <c r="K312" s="7"/>
      <c r="R312" s="7"/>
      <c r="S312" s="11"/>
      <c r="T312" s="7"/>
      <c r="U312" s="7"/>
      <c r="V312" s="7"/>
    </row>
    <row r="313" spans="1:22" x14ac:dyDescent="0.2">
      <c r="A313" s="7"/>
      <c r="B313" s="11" t="e">
        <f>HYPERLINK(#REF!,"link")</f>
        <v>#REF!</v>
      </c>
      <c r="C313" s="7" t="str">
        <f t="shared" si="1"/>
        <v>link</v>
      </c>
      <c r="K313" s="7"/>
      <c r="R313" s="7"/>
      <c r="S313" s="11"/>
      <c r="T313" s="7"/>
      <c r="U313" s="7"/>
      <c r="V313" s="7"/>
    </row>
    <row r="314" spans="1:22" x14ac:dyDescent="0.2">
      <c r="A314" s="7"/>
      <c r="B314" s="11" t="e">
        <f>HYPERLINK(#REF!,"link")</f>
        <v>#REF!</v>
      </c>
      <c r="C314" s="7" t="str">
        <f t="shared" si="1"/>
        <v>link</v>
      </c>
      <c r="K314" s="7"/>
      <c r="R314" s="7"/>
      <c r="S314" s="11"/>
      <c r="T314" s="7"/>
      <c r="U314" s="7"/>
      <c r="V314" s="7"/>
    </row>
    <row r="315" spans="1:22" x14ac:dyDescent="0.2">
      <c r="A315" s="7"/>
      <c r="B315" s="11" t="e">
        <f>HYPERLINK(#REF!,"link")</f>
        <v>#REF!</v>
      </c>
      <c r="C315" s="7" t="str">
        <f t="shared" si="1"/>
        <v>link</v>
      </c>
      <c r="K315" s="7"/>
      <c r="R315" s="7"/>
      <c r="S315" s="11"/>
      <c r="T315" s="7"/>
      <c r="U315" s="7"/>
      <c r="V315" s="7"/>
    </row>
    <row r="316" spans="1:22" x14ac:dyDescent="0.2">
      <c r="A316" s="7"/>
      <c r="B316" s="11" t="e">
        <f>HYPERLINK(#REF!,"link")</f>
        <v>#REF!</v>
      </c>
      <c r="C316" s="7" t="str">
        <f t="shared" si="1"/>
        <v>link</v>
      </c>
      <c r="K316" s="7"/>
      <c r="R316" s="7"/>
      <c r="S316" s="11"/>
      <c r="T316" s="7"/>
      <c r="U316" s="7"/>
      <c r="V316" s="7"/>
    </row>
    <row r="317" spans="1:22" x14ac:dyDescent="0.2">
      <c r="A317" s="7"/>
      <c r="B317" s="11" t="e">
        <f>HYPERLINK(#REF!,"link")</f>
        <v>#REF!</v>
      </c>
      <c r="C317" s="7" t="str">
        <f t="shared" si="1"/>
        <v>link</v>
      </c>
      <c r="K317" s="7"/>
      <c r="R317" s="7"/>
      <c r="S317" s="11"/>
      <c r="T317" s="7"/>
      <c r="U317" s="7"/>
      <c r="V317" s="7"/>
    </row>
    <row r="318" spans="1:22" x14ac:dyDescent="0.2">
      <c r="A318" s="7"/>
      <c r="B318" s="11" t="e">
        <f>HYPERLINK(#REF!,"link")</f>
        <v>#REF!</v>
      </c>
      <c r="C318" s="7" t="str">
        <f t="shared" si="1"/>
        <v>link</v>
      </c>
      <c r="K318" s="7"/>
      <c r="R318" s="7"/>
      <c r="S318" s="11"/>
      <c r="T318" s="7"/>
      <c r="U318" s="7"/>
      <c r="V318" s="7"/>
    </row>
    <row r="319" spans="1:22" x14ac:dyDescent="0.2">
      <c r="A319" s="7"/>
      <c r="B319" s="11" t="e">
        <f>HYPERLINK(#REF!,"link")</f>
        <v>#REF!</v>
      </c>
      <c r="C319" s="7" t="str">
        <f t="shared" si="1"/>
        <v>link</v>
      </c>
      <c r="K319" s="7"/>
      <c r="R319" s="7"/>
      <c r="S319" s="11"/>
      <c r="T319" s="7"/>
      <c r="U319" s="7"/>
      <c r="V319" s="7"/>
    </row>
    <row r="320" spans="1:22" x14ac:dyDescent="0.2">
      <c r="A320" s="7"/>
      <c r="B320" s="11" t="e">
        <f>HYPERLINK(#REF!,"link")</f>
        <v>#REF!</v>
      </c>
      <c r="C320" s="7" t="str">
        <f t="shared" si="1"/>
        <v>link</v>
      </c>
      <c r="K320" s="7"/>
      <c r="R320" s="7"/>
      <c r="S320" s="11"/>
      <c r="T320" s="7"/>
      <c r="U320" s="7"/>
      <c r="V320" s="7"/>
    </row>
    <row r="321" spans="1:22" x14ac:dyDescent="0.2">
      <c r="A321" s="7"/>
      <c r="B321" s="11" t="e">
        <f>HYPERLINK(#REF!,"link")</f>
        <v>#REF!</v>
      </c>
      <c r="C321" s="7" t="str">
        <f t="shared" si="1"/>
        <v>link</v>
      </c>
      <c r="K321" s="7"/>
      <c r="R321" s="7"/>
      <c r="S321" s="11"/>
      <c r="T321" s="7"/>
      <c r="U321" s="7"/>
      <c r="V321" s="7"/>
    </row>
    <row r="322" spans="1:22" x14ac:dyDescent="0.2">
      <c r="A322" s="7"/>
      <c r="B322" s="11" t="e">
        <f>HYPERLINK(#REF!,"link")</f>
        <v>#REF!</v>
      </c>
      <c r="C322" s="7" t="str">
        <f t="shared" si="1"/>
        <v>link</v>
      </c>
      <c r="K322" s="7"/>
      <c r="R322" s="7"/>
      <c r="S322" s="11"/>
      <c r="T322" s="7"/>
      <c r="U322" s="7"/>
      <c r="V322" s="7"/>
    </row>
    <row r="323" spans="1:22" x14ac:dyDescent="0.2">
      <c r="A323" s="7"/>
      <c r="B323" s="11" t="e">
        <f>HYPERLINK(#REF!,"link")</f>
        <v>#REF!</v>
      </c>
      <c r="C323" s="7" t="str">
        <f t="shared" si="1"/>
        <v>link</v>
      </c>
      <c r="K323" s="7"/>
      <c r="R323" s="7"/>
      <c r="S323" s="11"/>
      <c r="T323" s="7"/>
      <c r="U323" s="7"/>
      <c r="V323" s="7"/>
    </row>
    <row r="325" spans="1:22" x14ac:dyDescent="0.2">
      <c r="A325" s="21" t="s">
        <v>556</v>
      </c>
      <c r="B325" s="21"/>
      <c r="C325" s="22"/>
      <c r="D325" s="21" t="s">
        <v>21</v>
      </c>
      <c r="E325" s="7"/>
      <c r="F325" s="7"/>
      <c r="G325" s="7"/>
      <c r="I325" s="7"/>
      <c r="J325" s="7"/>
      <c r="K325" s="7"/>
      <c r="L325" s="7"/>
      <c r="R325" s="7"/>
      <c r="S325" s="7"/>
      <c r="T325" s="7"/>
      <c r="U325" s="7"/>
      <c r="V325" s="7"/>
    </row>
    <row r="326" spans="1:22" x14ac:dyDescent="0.2">
      <c r="A326" s="21" t="s">
        <v>559</v>
      </c>
      <c r="B326" s="21"/>
      <c r="C326" s="22"/>
      <c r="D326" s="21" t="s">
        <v>31</v>
      </c>
      <c r="E326" s="7"/>
      <c r="F326" s="7"/>
      <c r="G326" s="7"/>
      <c r="I326" s="7"/>
      <c r="J326" s="7"/>
      <c r="K326" s="7"/>
      <c r="L326" s="7"/>
      <c r="R326" s="7"/>
      <c r="S326" s="7"/>
      <c r="T326" s="7"/>
      <c r="U326" s="7"/>
      <c r="V326" s="7"/>
    </row>
  </sheetData>
  <autoFilter ref="A1:V319" xr:uid="{00000000-0009-0000-0000-000000000000}"/>
  <hyperlinks>
    <hyperlink ref="V5" r:id="rId1" xr:uid="{1CFE880A-FD59-4F06-8E76-7F07B4D2B717}"/>
    <hyperlink ref="V6" r:id="rId2" xr:uid="{8FA87950-A96E-4CEE-9C5C-4C6734A83A1F}"/>
    <hyperlink ref="V7" r:id="rId3" xr:uid="{EF62A715-9866-422B-AF44-A9835B4B036A}"/>
    <hyperlink ref="V9" r:id="rId4" xr:uid="{1F540D80-AA59-4B54-8EBD-97F43BAB28D5}"/>
    <hyperlink ref="V76" r:id="rId5" xr:uid="{8EB51DE7-46D4-4652-8050-623B75E285C3}"/>
    <hyperlink ref="V101" r:id="rId6" xr:uid="{EF150BE4-56C8-45D4-A148-D6CA8A2244B0}"/>
    <hyperlink ref="V104" r:id="rId7" xr:uid="{FB70A322-62F3-4C16-B35A-7AF45E8E118A}"/>
    <hyperlink ref="V109" r:id="rId8" xr:uid="{6B4930B3-A31A-44C4-9CC0-F1D1E1052346}"/>
    <hyperlink ref="V112" r:id="rId9" xr:uid="{C9E2F8D7-071E-46FE-BDC7-E9C8E15FB51D}"/>
    <hyperlink ref="V60" r:id="rId10" xr:uid="{F2F65F3C-4BD6-4DD9-BB47-0B13BB0D3D18}"/>
    <hyperlink ref="V107" r:id="rId11" xr:uid="{5BCFA58B-270F-454C-B935-58A4212E1495}"/>
    <hyperlink ref="V4" r:id="rId12" xr:uid="{F3BD8842-3B50-47BB-94B5-A185D114E036}"/>
  </hyperlinks>
  <pageMargins left="0.7" right="0.7" top="0.75" bottom="0.75" header="0.3" footer="0.3"/>
  <pageSetup paperSize="9"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workbookViewId="0">
      <selection activeCell="C7" sqref="C7"/>
    </sheetView>
  </sheetViews>
  <sheetFormatPr defaultColWidth="8.7109375" defaultRowHeight="15" x14ac:dyDescent="0.25"/>
  <cols>
    <col min="1" max="1" width="45.28515625" customWidth="1"/>
    <col min="2" max="2" width="66.7109375" customWidth="1"/>
    <col min="3" max="3" width="87.7109375" customWidth="1"/>
  </cols>
  <sheetData>
    <row r="1" spans="1:13" x14ac:dyDescent="0.25">
      <c r="A1" s="3" t="s">
        <v>77</v>
      </c>
      <c r="B1" s="3" t="s">
        <v>78</v>
      </c>
      <c r="C1" s="3" t="s">
        <v>79</v>
      </c>
      <c r="D1" s="3"/>
      <c r="E1" s="3"/>
      <c r="F1" s="3"/>
      <c r="G1" s="3"/>
      <c r="H1" s="3"/>
      <c r="I1" s="3"/>
      <c r="J1" s="3"/>
      <c r="K1" s="3"/>
      <c r="L1" s="3"/>
      <c r="M1" s="3"/>
    </row>
    <row r="2" spans="1:13" s="1" customFormat="1" x14ac:dyDescent="0.25">
      <c r="A2" s="5" t="s">
        <v>470</v>
      </c>
      <c r="B2" s="5" t="s">
        <v>471</v>
      </c>
      <c r="C2" s="5" t="s">
        <v>472</v>
      </c>
      <c r="D2" s="5"/>
      <c r="E2" s="5"/>
      <c r="F2" s="5"/>
      <c r="G2" s="5"/>
      <c r="H2" s="5"/>
      <c r="I2" s="5"/>
      <c r="J2" s="5"/>
      <c r="K2" s="5"/>
      <c r="L2" s="5"/>
      <c r="M2" s="5"/>
    </row>
    <row r="3" spans="1:13" s="1" customFormat="1" x14ac:dyDescent="0.25">
      <c r="A3" s="5" t="s">
        <v>357</v>
      </c>
      <c r="B3" s="5" t="s">
        <v>358</v>
      </c>
      <c r="C3" s="5" t="s">
        <v>359</v>
      </c>
      <c r="D3" s="5"/>
      <c r="E3" s="5"/>
      <c r="F3" s="5"/>
      <c r="G3" s="5"/>
      <c r="H3" s="5"/>
      <c r="I3" s="5"/>
      <c r="J3" s="5"/>
      <c r="K3" s="5"/>
      <c r="L3" s="5"/>
      <c r="M3" s="5"/>
    </row>
    <row r="4" spans="1:13" x14ac:dyDescent="0.25">
      <c r="A4" t="s">
        <v>99</v>
      </c>
      <c r="B4" t="s">
        <v>100</v>
      </c>
      <c r="C4" t="s">
        <v>101</v>
      </c>
    </row>
    <row r="5" spans="1:13" x14ac:dyDescent="0.25">
      <c r="A5" t="s">
        <v>80</v>
      </c>
      <c r="B5" t="s">
        <v>82</v>
      </c>
      <c r="C5" t="s">
        <v>83</v>
      </c>
    </row>
    <row r="6" spans="1:13" x14ac:dyDescent="0.25">
      <c r="A6" t="s">
        <v>81</v>
      </c>
      <c r="B6" t="s">
        <v>84</v>
      </c>
      <c r="C6" t="s">
        <v>85</v>
      </c>
    </row>
    <row r="7" spans="1:13" ht="45" x14ac:dyDescent="0.25">
      <c r="A7" t="s">
        <v>102</v>
      </c>
      <c r="B7" s="2" t="s">
        <v>103</v>
      </c>
      <c r="C7" s="2" t="s">
        <v>104</v>
      </c>
    </row>
    <row r="8" spans="1:13" ht="45" x14ac:dyDescent="0.25">
      <c r="A8" t="s">
        <v>105</v>
      </c>
      <c r="B8" s="2" t="s">
        <v>106</v>
      </c>
      <c r="C8" s="2" t="s">
        <v>107</v>
      </c>
    </row>
    <row r="9" spans="1:13" x14ac:dyDescent="0.25">
      <c r="A9" t="s">
        <v>108</v>
      </c>
      <c r="B9" t="s">
        <v>110</v>
      </c>
      <c r="C9" t="s">
        <v>109</v>
      </c>
      <c r="D9" t="s">
        <v>111</v>
      </c>
    </row>
    <row r="14" spans="1:13" x14ac:dyDescent="0.25">
      <c r="C14" s="4"/>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Domme</vt:lpstr>
      <vt:lpstr>Artikler</vt:lpstr>
      <vt:lpstr>Ark3</vt:lpstr>
    </vt:vector>
  </TitlesOfParts>
  <Company>Patent- og Varemærkestyrelsen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Suhr-Jessen</dc:creator>
  <cp:lastModifiedBy>Marie Amstrup Jensen (PVS)</cp:lastModifiedBy>
  <cp:lastPrinted>2014-01-15T09:04:28Z</cp:lastPrinted>
  <dcterms:created xsi:type="dcterms:W3CDTF">2013-07-10T07:14:19Z</dcterms:created>
  <dcterms:modified xsi:type="dcterms:W3CDTF">2023-11-21T08:29:43Z</dcterms:modified>
</cp:coreProperties>
</file>